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65446" windowWidth="12960" windowHeight="15105" tabRatio="805" activeTab="0"/>
  </bookViews>
  <sheets>
    <sheet name="Pt 1975 - 1999" sheetId="1" r:id="rId1"/>
  </sheets>
  <definedNames>
    <definedName name="_xlnm.Print_Area" localSheetId="0">'Pt 1975 - 1999'!$A$1:$AB$225</definedName>
  </definedNames>
  <calcPr fullCalcOnLoad="1"/>
</workbook>
</file>

<file path=xl/sharedStrings.xml><?xml version="1.0" encoding="utf-8"?>
<sst xmlns="http://schemas.openxmlformats.org/spreadsheetml/2006/main" count="217" uniqueCount="51">
  <si>
    <t>'000 oz</t>
  </si>
  <si>
    <t>Supply</t>
  </si>
  <si>
    <t>South Africa</t>
  </si>
  <si>
    <t>Russia</t>
  </si>
  <si>
    <t>North America</t>
  </si>
  <si>
    <t>Others</t>
  </si>
  <si>
    <t>Total Supply</t>
  </si>
  <si>
    <t>Demand by Application</t>
  </si>
  <si>
    <t>Autocatalyst:</t>
  </si>
  <si>
    <t>gross</t>
  </si>
  <si>
    <t>recovery</t>
  </si>
  <si>
    <t>Chemical</t>
  </si>
  <si>
    <t>Electrical</t>
  </si>
  <si>
    <t>Glass</t>
  </si>
  <si>
    <t>small</t>
  </si>
  <si>
    <t>large</t>
  </si>
  <si>
    <t>Jewellery</t>
  </si>
  <si>
    <t>Petroleum</t>
  </si>
  <si>
    <t>Other</t>
  </si>
  <si>
    <t>Total Demand</t>
  </si>
  <si>
    <t>Movements in Stocks</t>
  </si>
  <si>
    <t>Europe</t>
  </si>
  <si>
    <t>Japan</t>
  </si>
  <si>
    <t>Rest of the World</t>
  </si>
  <si>
    <t>Totals</t>
  </si>
  <si>
    <t>Platinum Supply and Demand</t>
  </si>
  <si>
    <t>Platinum Demand by Application: Regions</t>
  </si>
  <si>
    <t>Before 1980, Investment demand is included in our Other estimates.</t>
  </si>
  <si>
    <t>**</t>
  </si>
  <si>
    <t>*</t>
  </si>
  <si>
    <t>Before 1982, estimates for the Rest of the World region are included in our European figures.</t>
  </si>
  <si>
    <t>Rest of the World **</t>
  </si>
  <si>
    <t>***</t>
  </si>
  <si>
    <t>Totals may not add due to rounding</t>
  </si>
  <si>
    <t xml:space="preserve">Tonnes *** </t>
  </si>
  <si>
    <t>Before 1993, estimates include Eastern Europe; for 1993 and subsequent years,demand in this region is included in our European figures.</t>
  </si>
  <si>
    <t xml:space="preserve">Before 1993, estimates include Eastern Europe; for 1993 and subsequent years,demand in this region is included in our European figures. </t>
  </si>
  <si>
    <t>Tonnes **</t>
  </si>
  <si>
    <r>
      <t xml:space="preserve">Investment: </t>
    </r>
    <r>
      <rPr>
        <b/>
        <sz val="10"/>
        <rFont val="Arial"/>
        <family val="2"/>
      </rPr>
      <t>*</t>
    </r>
  </si>
  <si>
    <r>
      <t xml:space="preserve">Western Sales to China </t>
    </r>
    <r>
      <rPr>
        <b/>
        <sz val="10"/>
        <rFont val="Arial"/>
        <family val="2"/>
      </rPr>
      <t>**</t>
    </r>
  </si>
  <si>
    <t>Investment: *</t>
  </si>
  <si>
    <t>Demand by region</t>
  </si>
  <si>
    <t>Europe**</t>
  </si>
  <si>
    <r>
      <t>Investment:</t>
    </r>
    <r>
      <rPr>
        <b/>
        <sz val="10"/>
        <rFont val="Arial"/>
        <family val="2"/>
      </rPr>
      <t xml:space="preserve"> *</t>
    </r>
  </si>
  <si>
    <r>
      <t xml:space="preserve">Western Sales to China </t>
    </r>
    <r>
      <rPr>
        <b/>
        <sz val="10"/>
        <rFont val="Arial"/>
        <family val="2"/>
      </rPr>
      <t>***</t>
    </r>
  </si>
  <si>
    <t>Investment</t>
  </si>
  <si>
    <t>China</t>
  </si>
  <si>
    <t>China***</t>
  </si>
  <si>
    <t>Between 1996 and 1998 demand in China is incorporated in our Rest of the World estimates.</t>
  </si>
  <si>
    <t>Before 1998 Chinese demand is incorporated in the Rest of the Worls figures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</si>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</sst>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#,##0.0"/>
  </numFmts>
  <fonts count="48">
    <font>
      <sz val="10"/>
      <name val="Arial"/>
      <family val="0"/>
    </font>
    <font>
      <sz val="10"/>
      <color indexed="56"/>
      <name val="Arial"/>
      <family val="2"/>
    </font>
    <font>
      <b/>
      <sz val="10"/>
      <name val="Arial"/>
      <family val="2"/>
    </font>
    <font>
      <i/>
      <sz val="10"/>
      <color indexed="56"/>
      <name val="Arial"/>
      <family val="2"/>
    </font>
    <font>
      <sz val="18"/>
      <color indexed="9"/>
      <name val="Johnson Matthey Log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0"/>
    </font>
    <font>
      <b/>
      <sz val="14"/>
      <color indexed="42"/>
      <name val="Arial"/>
      <family val="2"/>
    </font>
    <font>
      <b/>
      <sz val="10"/>
      <color indexed="42"/>
      <name val="Arial"/>
      <family val="0"/>
    </font>
    <font>
      <b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4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2" fillId="35" borderId="0" xfId="0" applyFont="1" applyFill="1" applyAlignment="1">
      <alignment horizontal="center" vertical="center" textRotation="90"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ont="1" applyFill="1" applyAlignment="1">
      <alignment vertical="center"/>
    </xf>
    <xf numFmtId="0" fontId="2" fillId="35" borderId="11" xfId="0" applyFont="1" applyFill="1" applyBorder="1" applyAlignment="1">
      <alignment vertical="center" textRotation="90"/>
    </xf>
    <xf numFmtId="0" fontId="2" fillId="35" borderId="0" xfId="0" applyFont="1" applyFill="1" applyAlignment="1">
      <alignment vertical="center" textRotation="90"/>
    </xf>
    <xf numFmtId="0" fontId="10" fillId="0" borderId="0" xfId="0" applyFont="1" applyFill="1" applyAlignment="1">
      <alignment/>
    </xf>
    <xf numFmtId="0" fontId="0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vertical="center"/>
    </xf>
    <xf numFmtId="0" fontId="0" fillId="35" borderId="11" xfId="0" applyFill="1" applyBorder="1" applyAlignment="1">
      <alignment/>
    </xf>
    <xf numFmtId="172" fontId="0" fillId="35" borderId="0" xfId="0" applyNumberFormat="1" applyFont="1" applyFill="1" applyAlignment="1">
      <alignment vertical="center"/>
    </xf>
    <xf numFmtId="172" fontId="0" fillId="35" borderId="0" xfId="0" applyNumberFormat="1" applyFont="1" applyFill="1" applyAlignment="1">
      <alignment horizontal="right" vertical="center"/>
    </xf>
    <xf numFmtId="0" fontId="1" fillId="35" borderId="0" xfId="0" applyFont="1" applyFill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vertical="center" textRotation="90"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Alignment="1">
      <alignment horizontal="right" vertical="center"/>
    </xf>
    <xf numFmtId="172" fontId="12" fillId="34" borderId="0" xfId="0" applyNumberFormat="1" applyFont="1" applyFill="1" applyBorder="1" applyAlignment="1">
      <alignment vertical="center"/>
    </xf>
    <xf numFmtId="172" fontId="12" fillId="34" borderId="0" xfId="0" applyNumberFormat="1" applyFont="1" applyFill="1" applyAlignment="1">
      <alignment vertical="center"/>
    </xf>
    <xf numFmtId="172" fontId="12" fillId="34" borderId="0" xfId="0" applyNumberFormat="1" applyFont="1" applyFill="1" applyAlignment="1">
      <alignment horizontal="right" vertical="center"/>
    </xf>
    <xf numFmtId="3" fontId="12" fillId="34" borderId="0" xfId="0" applyNumberFormat="1" applyFont="1" applyFill="1" applyBorder="1" applyAlignment="1">
      <alignment vertical="center"/>
    </xf>
    <xf numFmtId="3" fontId="12" fillId="34" borderId="0" xfId="0" applyNumberFormat="1" applyFont="1" applyFill="1" applyAlignment="1">
      <alignment vertical="center"/>
    </xf>
    <xf numFmtId="3" fontId="12" fillId="34" borderId="0" xfId="0" applyNumberFormat="1" applyFont="1" applyFill="1" applyAlignment="1">
      <alignment horizontal="right" vertical="center"/>
    </xf>
    <xf numFmtId="172" fontId="13" fillId="34" borderId="0" xfId="0" applyNumberFormat="1" applyFont="1" applyFill="1" applyAlignment="1">
      <alignment vertical="center"/>
    </xf>
    <xf numFmtId="0" fontId="0" fillId="35" borderId="0" xfId="0" applyFill="1" applyAlignment="1">
      <alignment horizontal="center"/>
    </xf>
    <xf numFmtId="0" fontId="11" fillId="36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 textRotation="90"/>
    </xf>
    <xf numFmtId="0" fontId="2" fillId="35" borderId="0" xfId="0" applyFont="1" applyFill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F3F8"/>
      <rgbColor rgb="0043579F"/>
      <rgbColor rgb="0099CCFF"/>
      <rgbColor rgb="00B1A7C0"/>
      <rgbColor rgb="00F8F8F8"/>
      <rgbColor rgb="005E74A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39</xdr:row>
      <xdr:rowOff>152400</xdr:rowOff>
    </xdr:from>
    <xdr:to>
      <xdr:col>12</xdr:col>
      <xdr:colOff>438150</xdr:colOff>
      <xdr:row>41</xdr:row>
      <xdr:rowOff>19050</xdr:rowOff>
    </xdr:to>
    <xdr:pic>
      <xdr:nvPicPr>
        <xdr:cNvPr id="1" name="Picture 5" descr="JM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21042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108</xdr:row>
      <xdr:rowOff>171450</xdr:rowOff>
    </xdr:from>
    <xdr:to>
      <xdr:col>12</xdr:col>
      <xdr:colOff>447675</xdr:colOff>
      <xdr:row>110</xdr:row>
      <xdr:rowOff>47625</xdr:rowOff>
    </xdr:to>
    <xdr:pic>
      <xdr:nvPicPr>
        <xdr:cNvPr id="2" name="Picture 7" descr="JM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97167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153</xdr:row>
      <xdr:rowOff>28575</xdr:rowOff>
    </xdr:from>
    <xdr:to>
      <xdr:col>13</xdr:col>
      <xdr:colOff>257175</xdr:colOff>
      <xdr:row>154</xdr:row>
      <xdr:rowOff>95250</xdr:rowOff>
    </xdr:to>
    <xdr:pic>
      <xdr:nvPicPr>
        <xdr:cNvPr id="3" name="Picture 8" descr="JM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7051000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222</xdr:row>
      <xdr:rowOff>142875</xdr:rowOff>
    </xdr:from>
    <xdr:to>
      <xdr:col>12</xdr:col>
      <xdr:colOff>466725</xdr:colOff>
      <xdr:row>224</xdr:row>
      <xdr:rowOff>47625</xdr:rowOff>
    </xdr:to>
    <xdr:pic>
      <xdr:nvPicPr>
        <xdr:cNvPr id="4" name="Picture 9" descr="JM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847147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7"/>
  <sheetViews>
    <sheetView tabSelected="1" zoomScale="82" zoomScaleNormal="82" zoomScaleSheetLayoutView="82"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B3"/>
    </sheetView>
  </sheetViews>
  <sheetFormatPr defaultColWidth="9.140625" defaultRowHeight="12.75"/>
  <cols>
    <col min="1" max="1" width="6.28125" style="3" customWidth="1"/>
    <col min="2" max="2" width="12.140625" style="0" customWidth="1"/>
    <col min="3" max="3" width="12.8515625" style="0" customWidth="1"/>
    <col min="4" max="4" width="7.7109375" style="0" customWidth="1"/>
    <col min="5" max="5" width="7.57421875" style="0" customWidth="1"/>
    <col min="6" max="28" width="7.7109375" style="0" customWidth="1"/>
    <col min="29" max="16384" width="9.140625" style="1" customWidth="1"/>
  </cols>
  <sheetData>
    <row r="1" spans="1:28" ht="14.2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4.25" customHeight="1">
      <c r="A4" s="5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"/>
      <c r="AB4" s="5"/>
    </row>
    <row r="5" spans="1:28" s="18" customFormat="1" ht="14.25" customHeight="1">
      <c r="A5" s="4"/>
      <c r="B5" s="32" t="s">
        <v>0</v>
      </c>
      <c r="C5" s="33"/>
      <c r="D5" s="34">
        <v>1975</v>
      </c>
      <c r="E5" s="33">
        <v>1976</v>
      </c>
      <c r="F5" s="33">
        <v>1977</v>
      </c>
      <c r="G5" s="33">
        <v>1978</v>
      </c>
      <c r="H5" s="33">
        <v>1979</v>
      </c>
      <c r="I5" s="33">
        <v>1980</v>
      </c>
      <c r="J5" s="33">
        <v>1981</v>
      </c>
      <c r="K5" s="33">
        <v>1982</v>
      </c>
      <c r="L5" s="35">
        <v>1983</v>
      </c>
      <c r="M5" s="35">
        <v>1984</v>
      </c>
      <c r="N5" s="35">
        <v>1985</v>
      </c>
      <c r="O5" s="35">
        <v>1986</v>
      </c>
      <c r="P5" s="35">
        <v>1987</v>
      </c>
      <c r="Q5" s="35">
        <v>1988</v>
      </c>
      <c r="R5" s="35">
        <v>1989</v>
      </c>
      <c r="S5" s="35">
        <v>1990</v>
      </c>
      <c r="T5" s="35">
        <v>1991</v>
      </c>
      <c r="U5" s="35">
        <v>1992</v>
      </c>
      <c r="V5" s="35">
        <v>1993</v>
      </c>
      <c r="W5" s="35">
        <v>1994</v>
      </c>
      <c r="X5" s="35">
        <v>1995</v>
      </c>
      <c r="Y5" s="35">
        <v>1996</v>
      </c>
      <c r="Z5" s="35">
        <v>1997</v>
      </c>
      <c r="AA5" s="35">
        <v>1998</v>
      </c>
      <c r="AB5" s="35">
        <v>1999</v>
      </c>
    </row>
    <row r="6" spans="1:28" ht="14.25" customHeight="1">
      <c r="A6" s="46" t="s">
        <v>1</v>
      </c>
      <c r="B6" s="10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4.25" customHeight="1">
      <c r="A7" s="46"/>
      <c r="B7" s="10" t="s">
        <v>2</v>
      </c>
      <c r="C7" s="13"/>
      <c r="D7" s="14">
        <v>1760</v>
      </c>
      <c r="E7" s="15">
        <v>1710</v>
      </c>
      <c r="F7" s="15">
        <v>1780</v>
      </c>
      <c r="G7" s="15">
        <v>1950</v>
      </c>
      <c r="H7" s="15">
        <v>2180</v>
      </c>
      <c r="I7" s="15">
        <v>2320</v>
      </c>
      <c r="J7" s="15">
        <v>1800</v>
      </c>
      <c r="K7" s="15">
        <v>1960</v>
      </c>
      <c r="L7" s="15">
        <v>2070</v>
      </c>
      <c r="M7" s="15">
        <v>2280</v>
      </c>
      <c r="N7" s="15">
        <v>2340</v>
      </c>
      <c r="O7" s="15">
        <v>2350</v>
      </c>
      <c r="P7" s="15">
        <v>2520</v>
      </c>
      <c r="Q7" s="15">
        <v>2580</v>
      </c>
      <c r="R7" s="15">
        <v>2620</v>
      </c>
      <c r="S7" s="15">
        <v>2760</v>
      </c>
      <c r="T7" s="15">
        <v>2770</v>
      </c>
      <c r="U7" s="15">
        <v>2750</v>
      </c>
      <c r="V7" s="15">
        <v>3360</v>
      </c>
      <c r="W7" s="15">
        <v>3160</v>
      </c>
      <c r="X7" s="15">
        <v>3370</v>
      </c>
      <c r="Y7" s="15">
        <v>3390</v>
      </c>
      <c r="Z7" s="15">
        <v>3700</v>
      </c>
      <c r="AA7" s="15">
        <v>3680</v>
      </c>
      <c r="AB7" s="15">
        <v>3900</v>
      </c>
    </row>
    <row r="8" spans="1:28" ht="14.25" customHeight="1">
      <c r="A8" s="46"/>
      <c r="B8" s="10" t="s">
        <v>3</v>
      </c>
      <c r="C8" s="11"/>
      <c r="D8" s="14">
        <v>600</v>
      </c>
      <c r="E8" s="15">
        <v>690</v>
      </c>
      <c r="F8" s="15">
        <v>640</v>
      </c>
      <c r="G8" s="15">
        <v>490</v>
      </c>
      <c r="H8" s="15">
        <v>460</v>
      </c>
      <c r="I8" s="15">
        <v>340</v>
      </c>
      <c r="J8" s="15">
        <v>370</v>
      </c>
      <c r="K8" s="15">
        <v>380</v>
      </c>
      <c r="L8" s="15">
        <v>290</v>
      </c>
      <c r="M8" s="15">
        <v>250</v>
      </c>
      <c r="N8" s="15">
        <v>230</v>
      </c>
      <c r="O8" s="15">
        <v>290</v>
      </c>
      <c r="P8" s="15">
        <v>400</v>
      </c>
      <c r="Q8" s="15">
        <v>440</v>
      </c>
      <c r="R8" s="15">
        <v>550</v>
      </c>
      <c r="S8" s="15">
        <v>720</v>
      </c>
      <c r="T8" s="15">
        <v>1100</v>
      </c>
      <c r="U8" s="15">
        <v>750</v>
      </c>
      <c r="V8" s="15">
        <v>680</v>
      </c>
      <c r="W8" s="15">
        <v>1010</v>
      </c>
      <c r="X8" s="15">
        <v>1280</v>
      </c>
      <c r="Y8" s="15">
        <v>1220</v>
      </c>
      <c r="Z8" s="15">
        <v>900</v>
      </c>
      <c r="AA8" s="15">
        <v>1300</v>
      </c>
      <c r="AB8" s="15">
        <v>540</v>
      </c>
    </row>
    <row r="9" spans="1:28" ht="14.25" customHeight="1">
      <c r="A9" s="46"/>
      <c r="B9" s="10" t="s">
        <v>4</v>
      </c>
      <c r="C9" s="11"/>
      <c r="D9" s="14">
        <v>140</v>
      </c>
      <c r="E9" s="15">
        <v>170</v>
      </c>
      <c r="F9" s="15">
        <v>170</v>
      </c>
      <c r="G9" s="15">
        <v>170</v>
      </c>
      <c r="H9" s="15">
        <v>130</v>
      </c>
      <c r="I9" s="15">
        <v>130</v>
      </c>
      <c r="J9" s="15">
        <v>130</v>
      </c>
      <c r="K9" s="15">
        <v>120</v>
      </c>
      <c r="L9" s="15">
        <v>80</v>
      </c>
      <c r="M9" s="15">
        <v>150</v>
      </c>
      <c r="N9" s="15">
        <v>150</v>
      </c>
      <c r="O9" s="15">
        <v>150</v>
      </c>
      <c r="P9" s="15">
        <v>140</v>
      </c>
      <c r="Q9" s="15">
        <v>210</v>
      </c>
      <c r="R9" s="15">
        <v>195</v>
      </c>
      <c r="S9" s="15">
        <v>185</v>
      </c>
      <c r="T9" s="15">
        <v>220</v>
      </c>
      <c r="U9" s="15">
        <v>200</v>
      </c>
      <c r="V9" s="15">
        <v>220</v>
      </c>
      <c r="W9" s="15">
        <v>220</v>
      </c>
      <c r="X9" s="15">
        <v>240</v>
      </c>
      <c r="Y9" s="15">
        <v>240</v>
      </c>
      <c r="Z9" s="15">
        <v>240</v>
      </c>
      <c r="AA9" s="15">
        <v>285</v>
      </c>
      <c r="AB9" s="15">
        <v>270</v>
      </c>
    </row>
    <row r="10" spans="1:28" ht="14.25" customHeight="1">
      <c r="A10" s="46"/>
      <c r="B10" s="10" t="s">
        <v>5</v>
      </c>
      <c r="C10" s="11"/>
      <c r="D10" s="14">
        <v>30</v>
      </c>
      <c r="E10" s="15">
        <v>30</v>
      </c>
      <c r="F10" s="15">
        <v>20</v>
      </c>
      <c r="G10" s="15">
        <v>40</v>
      </c>
      <c r="H10" s="15">
        <v>30</v>
      </c>
      <c r="I10" s="15">
        <v>30</v>
      </c>
      <c r="J10" s="15">
        <v>30</v>
      </c>
      <c r="K10" s="15">
        <v>30</v>
      </c>
      <c r="L10" s="15">
        <v>40</v>
      </c>
      <c r="M10" s="15">
        <v>40</v>
      </c>
      <c r="N10" s="15">
        <v>40</v>
      </c>
      <c r="O10" s="15">
        <v>40</v>
      </c>
      <c r="P10" s="15">
        <v>40</v>
      </c>
      <c r="Q10" s="15">
        <v>50</v>
      </c>
      <c r="R10" s="15">
        <v>60</v>
      </c>
      <c r="S10" s="15">
        <v>65</v>
      </c>
      <c r="T10" s="15">
        <v>70</v>
      </c>
      <c r="U10" s="15">
        <v>120</v>
      </c>
      <c r="V10" s="15">
        <v>130</v>
      </c>
      <c r="W10" s="15">
        <v>140</v>
      </c>
      <c r="X10" s="15">
        <v>100</v>
      </c>
      <c r="Y10" s="15">
        <v>130</v>
      </c>
      <c r="Z10" s="15">
        <v>120</v>
      </c>
      <c r="AA10" s="15">
        <v>135</v>
      </c>
      <c r="AB10" s="15">
        <v>160</v>
      </c>
    </row>
    <row r="11" spans="1:28" s="18" customFormat="1" ht="14.25" customHeight="1">
      <c r="A11" s="4"/>
      <c r="B11" s="32" t="s">
        <v>6</v>
      </c>
      <c r="C11" s="33"/>
      <c r="D11" s="39">
        <v>2530</v>
      </c>
      <c r="E11" s="40">
        <v>2600</v>
      </c>
      <c r="F11" s="40">
        <v>2610</v>
      </c>
      <c r="G11" s="40">
        <v>2650</v>
      </c>
      <c r="H11" s="40">
        <v>2800</v>
      </c>
      <c r="I11" s="40">
        <v>2820</v>
      </c>
      <c r="J11" s="40">
        <v>2330</v>
      </c>
      <c r="K11" s="40">
        <v>2490</v>
      </c>
      <c r="L11" s="41">
        <v>2480</v>
      </c>
      <c r="M11" s="41">
        <v>2720</v>
      </c>
      <c r="N11" s="41">
        <v>2760</v>
      </c>
      <c r="O11" s="41">
        <v>2830</v>
      </c>
      <c r="P11" s="41">
        <v>3100</v>
      </c>
      <c r="Q11" s="41">
        <v>3280</v>
      </c>
      <c r="R11" s="41">
        <v>3425</v>
      </c>
      <c r="S11" s="41">
        <v>3730</v>
      </c>
      <c r="T11" s="41">
        <v>4160</v>
      </c>
      <c r="U11" s="41">
        <v>3820</v>
      </c>
      <c r="V11" s="41">
        <v>4390</v>
      </c>
      <c r="W11" s="41">
        <v>4530</v>
      </c>
      <c r="X11" s="41">
        <v>4990</v>
      </c>
      <c r="Y11" s="41">
        <v>4980</v>
      </c>
      <c r="Z11" s="41">
        <v>4960</v>
      </c>
      <c r="AA11" s="41">
        <v>5400</v>
      </c>
      <c r="AB11" s="41">
        <v>4870</v>
      </c>
    </row>
    <row r="12" spans="1:28" ht="14.25" customHeight="1">
      <c r="A12" s="45" t="s">
        <v>7</v>
      </c>
      <c r="B12" s="10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4.25" customHeight="1">
      <c r="A13" s="45"/>
      <c r="B13" s="10" t="s">
        <v>8</v>
      </c>
      <c r="C13" s="11" t="s">
        <v>9</v>
      </c>
      <c r="D13" s="14">
        <v>360</v>
      </c>
      <c r="E13" s="15">
        <v>490</v>
      </c>
      <c r="F13" s="15">
        <v>455</v>
      </c>
      <c r="G13" s="15">
        <v>630</v>
      </c>
      <c r="H13" s="15">
        <v>900</v>
      </c>
      <c r="I13" s="15">
        <v>680</v>
      </c>
      <c r="J13" s="15">
        <v>640</v>
      </c>
      <c r="K13" s="15">
        <v>655</v>
      </c>
      <c r="L13" s="15">
        <v>645</v>
      </c>
      <c r="M13" s="15">
        <v>840</v>
      </c>
      <c r="N13" s="15">
        <v>980</v>
      </c>
      <c r="O13" s="15">
        <v>1145</v>
      </c>
      <c r="P13" s="15">
        <v>1255</v>
      </c>
      <c r="Q13" s="15">
        <v>1315</v>
      </c>
      <c r="R13" s="15">
        <v>1455</v>
      </c>
      <c r="S13" s="15">
        <v>1535</v>
      </c>
      <c r="T13" s="15">
        <v>1565</v>
      </c>
      <c r="U13" s="15">
        <v>1550</v>
      </c>
      <c r="V13" s="15">
        <v>1685</v>
      </c>
      <c r="W13" s="15">
        <v>1870</v>
      </c>
      <c r="X13" s="15">
        <v>1850</v>
      </c>
      <c r="Y13" s="15">
        <v>1880</v>
      </c>
      <c r="Z13" s="15">
        <v>1830</v>
      </c>
      <c r="AA13" s="15">
        <v>1800</v>
      </c>
      <c r="AB13" s="15">
        <v>1610</v>
      </c>
    </row>
    <row r="14" spans="1:28" ht="14.25" customHeight="1">
      <c r="A14" s="45"/>
      <c r="B14" s="10"/>
      <c r="C14" s="11" t="s">
        <v>10</v>
      </c>
      <c r="D14" s="14"/>
      <c r="E14" s="15"/>
      <c r="F14" s="15"/>
      <c r="G14" s="15"/>
      <c r="H14" s="15"/>
      <c r="I14" s="15"/>
      <c r="J14" s="15"/>
      <c r="K14" s="15">
        <v>-10</v>
      </c>
      <c r="L14" s="15">
        <v>-30</v>
      </c>
      <c r="M14" s="15">
        <v>-45</v>
      </c>
      <c r="N14" s="15">
        <v>-70</v>
      </c>
      <c r="O14" s="15">
        <v>-95</v>
      </c>
      <c r="P14" s="15">
        <v>-115</v>
      </c>
      <c r="Q14" s="15">
        <v>-160</v>
      </c>
      <c r="R14" s="15">
        <v>-175</v>
      </c>
      <c r="S14" s="15">
        <v>-210</v>
      </c>
      <c r="T14" s="15">
        <v>-205</v>
      </c>
      <c r="U14" s="15">
        <v>-230</v>
      </c>
      <c r="V14" s="15">
        <v>-255</v>
      </c>
      <c r="W14" s="15">
        <v>-290</v>
      </c>
      <c r="X14" s="15">
        <v>-320</v>
      </c>
      <c r="Y14" s="15">
        <v>-350</v>
      </c>
      <c r="Z14" s="15">
        <v>-370</v>
      </c>
      <c r="AA14" s="15">
        <v>-405</v>
      </c>
      <c r="AB14" s="15">
        <v>-420</v>
      </c>
    </row>
    <row r="15" spans="1:28" ht="14.25" customHeight="1">
      <c r="A15" s="45"/>
      <c r="B15" s="10" t="s">
        <v>11</v>
      </c>
      <c r="C15" s="11"/>
      <c r="D15" s="14">
        <v>345</v>
      </c>
      <c r="E15" s="15">
        <v>280</v>
      </c>
      <c r="F15" s="15">
        <v>380</v>
      </c>
      <c r="G15" s="15">
        <v>340</v>
      </c>
      <c r="H15" s="15">
        <v>345</v>
      </c>
      <c r="I15" s="15">
        <v>260</v>
      </c>
      <c r="J15" s="15">
        <v>250</v>
      </c>
      <c r="K15" s="15">
        <v>260</v>
      </c>
      <c r="L15" s="15">
        <v>245</v>
      </c>
      <c r="M15" s="15">
        <v>260</v>
      </c>
      <c r="N15" s="15">
        <v>225</v>
      </c>
      <c r="O15" s="15">
        <v>195</v>
      </c>
      <c r="P15" s="15">
        <v>195</v>
      </c>
      <c r="Q15" s="15">
        <v>160</v>
      </c>
      <c r="R15" s="15">
        <v>165</v>
      </c>
      <c r="S15" s="15">
        <v>215</v>
      </c>
      <c r="T15" s="15">
        <v>240</v>
      </c>
      <c r="U15" s="15">
        <v>215</v>
      </c>
      <c r="V15" s="15">
        <v>180</v>
      </c>
      <c r="W15" s="15">
        <v>190</v>
      </c>
      <c r="X15" s="15">
        <v>215</v>
      </c>
      <c r="Y15" s="15">
        <v>230</v>
      </c>
      <c r="Z15" s="15">
        <v>235</v>
      </c>
      <c r="AA15" s="15">
        <v>280</v>
      </c>
      <c r="AB15" s="15">
        <v>320</v>
      </c>
    </row>
    <row r="16" spans="1:28" ht="14.25" customHeight="1">
      <c r="A16" s="45"/>
      <c r="B16" s="10" t="s">
        <v>12</v>
      </c>
      <c r="C16" s="11"/>
      <c r="D16" s="14">
        <v>225</v>
      </c>
      <c r="E16" s="15">
        <v>240</v>
      </c>
      <c r="F16" s="15">
        <v>280</v>
      </c>
      <c r="G16" s="15">
        <v>200</v>
      </c>
      <c r="H16" s="15">
        <v>240</v>
      </c>
      <c r="I16" s="15">
        <v>210</v>
      </c>
      <c r="J16" s="15">
        <v>185</v>
      </c>
      <c r="K16" s="15">
        <v>170</v>
      </c>
      <c r="L16" s="15">
        <v>175</v>
      </c>
      <c r="M16" s="15">
        <v>190</v>
      </c>
      <c r="N16" s="15">
        <v>200</v>
      </c>
      <c r="O16" s="15">
        <v>180</v>
      </c>
      <c r="P16" s="15">
        <v>180</v>
      </c>
      <c r="Q16" s="15">
        <v>185</v>
      </c>
      <c r="R16" s="15">
        <v>195</v>
      </c>
      <c r="S16" s="15">
        <v>205</v>
      </c>
      <c r="T16" s="15">
        <v>175</v>
      </c>
      <c r="U16" s="15">
        <v>165</v>
      </c>
      <c r="V16" s="15">
        <v>165</v>
      </c>
      <c r="W16" s="15">
        <v>185</v>
      </c>
      <c r="X16" s="15">
        <v>240</v>
      </c>
      <c r="Y16" s="15">
        <v>275</v>
      </c>
      <c r="Z16" s="15">
        <v>305</v>
      </c>
      <c r="AA16" s="15">
        <v>300</v>
      </c>
      <c r="AB16" s="15">
        <v>370</v>
      </c>
    </row>
    <row r="17" spans="1:28" ht="14.25" customHeight="1">
      <c r="A17" s="45"/>
      <c r="B17" s="10" t="s">
        <v>13</v>
      </c>
      <c r="C17" s="13"/>
      <c r="D17" s="14">
        <v>65</v>
      </c>
      <c r="E17" s="15">
        <v>95</v>
      </c>
      <c r="F17" s="15">
        <v>110</v>
      </c>
      <c r="G17" s="15">
        <v>190</v>
      </c>
      <c r="H17" s="15">
        <v>250</v>
      </c>
      <c r="I17" s="15">
        <v>140</v>
      </c>
      <c r="J17" s="15">
        <v>100</v>
      </c>
      <c r="K17" s="15">
        <v>85</v>
      </c>
      <c r="L17" s="15">
        <v>105</v>
      </c>
      <c r="M17" s="15">
        <v>140</v>
      </c>
      <c r="N17" s="15">
        <v>140</v>
      </c>
      <c r="O17" s="15">
        <v>90</v>
      </c>
      <c r="P17" s="15">
        <v>120</v>
      </c>
      <c r="Q17" s="15">
        <v>130</v>
      </c>
      <c r="R17" s="15">
        <v>140</v>
      </c>
      <c r="S17" s="15">
        <v>135</v>
      </c>
      <c r="T17" s="15">
        <v>120</v>
      </c>
      <c r="U17" s="15">
        <v>80</v>
      </c>
      <c r="V17" s="15">
        <v>80</v>
      </c>
      <c r="W17" s="15">
        <v>160</v>
      </c>
      <c r="X17" s="15">
        <v>225</v>
      </c>
      <c r="Y17" s="15">
        <v>255</v>
      </c>
      <c r="Z17" s="15">
        <v>265</v>
      </c>
      <c r="AA17" s="15">
        <v>220</v>
      </c>
      <c r="AB17" s="15">
        <v>200</v>
      </c>
    </row>
    <row r="18" spans="1:28" ht="14.25" customHeight="1">
      <c r="A18" s="45"/>
      <c r="B18" s="10" t="s">
        <v>38</v>
      </c>
      <c r="C18" s="11"/>
      <c r="D18" s="14"/>
      <c r="E18" s="15"/>
      <c r="F18" s="15"/>
      <c r="G18" s="15"/>
      <c r="H18" s="15"/>
      <c r="I18" s="15">
        <v>0</v>
      </c>
      <c r="J18" s="15">
        <v>0</v>
      </c>
      <c r="K18" s="15">
        <v>45</v>
      </c>
      <c r="L18" s="15">
        <v>90</v>
      </c>
      <c r="M18" s="15">
        <v>170</v>
      </c>
      <c r="N18" s="15">
        <v>260</v>
      </c>
      <c r="O18" s="15">
        <v>450</v>
      </c>
      <c r="P18" s="15">
        <v>215</v>
      </c>
      <c r="Q18" s="15">
        <v>330</v>
      </c>
      <c r="R18" s="15">
        <v>130</v>
      </c>
      <c r="S18" s="15">
        <v>200</v>
      </c>
      <c r="T18" s="15">
        <v>415</v>
      </c>
      <c r="U18" s="15">
        <v>255</v>
      </c>
      <c r="V18" s="15">
        <v>305</v>
      </c>
      <c r="W18" s="15">
        <v>395</v>
      </c>
      <c r="X18" s="15">
        <v>345</v>
      </c>
      <c r="Y18" s="15">
        <v>240</v>
      </c>
      <c r="Z18" s="15">
        <v>240</v>
      </c>
      <c r="AA18" s="15">
        <v>315</v>
      </c>
      <c r="AB18" s="15">
        <v>180</v>
      </c>
    </row>
    <row r="19" spans="1:28" ht="14.25" customHeight="1">
      <c r="A19" s="45"/>
      <c r="B19" s="10" t="s">
        <v>16</v>
      </c>
      <c r="C19" s="11"/>
      <c r="D19" s="14">
        <v>1210</v>
      </c>
      <c r="E19" s="15">
        <v>950</v>
      </c>
      <c r="F19" s="15">
        <v>1050</v>
      </c>
      <c r="G19" s="15">
        <v>985</v>
      </c>
      <c r="H19" s="15">
        <v>765</v>
      </c>
      <c r="I19" s="15">
        <v>560</v>
      </c>
      <c r="J19" s="15">
        <v>755</v>
      </c>
      <c r="K19" s="15">
        <v>765</v>
      </c>
      <c r="L19" s="15">
        <v>715</v>
      </c>
      <c r="M19" s="15">
        <v>775</v>
      </c>
      <c r="N19" s="15">
        <v>810</v>
      </c>
      <c r="O19" s="15">
        <v>850</v>
      </c>
      <c r="P19" s="15">
        <v>990</v>
      </c>
      <c r="Q19" s="15">
        <v>1180</v>
      </c>
      <c r="R19" s="15">
        <v>1300</v>
      </c>
      <c r="S19" s="15">
        <v>1365</v>
      </c>
      <c r="T19" s="15">
        <v>1470</v>
      </c>
      <c r="U19" s="15">
        <v>1510</v>
      </c>
      <c r="V19" s="15">
        <v>1615</v>
      </c>
      <c r="W19" s="15">
        <v>1740</v>
      </c>
      <c r="X19" s="15">
        <v>1810</v>
      </c>
      <c r="Y19" s="15">
        <v>1990</v>
      </c>
      <c r="Z19" s="15">
        <v>2160</v>
      </c>
      <c r="AA19" s="15">
        <v>2430</v>
      </c>
      <c r="AB19" s="15">
        <v>2880</v>
      </c>
    </row>
    <row r="20" spans="1:28" ht="14.25" customHeight="1">
      <c r="A20" s="45"/>
      <c r="B20" s="10" t="s">
        <v>17</v>
      </c>
      <c r="C20" s="11"/>
      <c r="D20" s="14">
        <v>165</v>
      </c>
      <c r="E20" s="15">
        <v>90</v>
      </c>
      <c r="F20" s="15">
        <v>120</v>
      </c>
      <c r="G20" s="15">
        <v>170</v>
      </c>
      <c r="H20" s="15">
        <v>160</v>
      </c>
      <c r="I20" s="15">
        <v>130</v>
      </c>
      <c r="J20" s="15">
        <v>140</v>
      </c>
      <c r="K20" s="15">
        <v>65</v>
      </c>
      <c r="L20" s="15">
        <v>20</v>
      </c>
      <c r="M20" s="15">
        <v>15</v>
      </c>
      <c r="N20" s="15">
        <v>15</v>
      </c>
      <c r="O20" s="15">
        <v>20</v>
      </c>
      <c r="P20" s="15">
        <v>55</v>
      </c>
      <c r="Q20" s="15">
        <v>50</v>
      </c>
      <c r="R20" s="15">
        <v>75</v>
      </c>
      <c r="S20" s="15">
        <v>140</v>
      </c>
      <c r="T20" s="15">
        <v>150</v>
      </c>
      <c r="U20" s="15">
        <v>120</v>
      </c>
      <c r="V20" s="15">
        <v>105</v>
      </c>
      <c r="W20" s="15">
        <v>90</v>
      </c>
      <c r="X20" s="15">
        <v>120</v>
      </c>
      <c r="Y20" s="15">
        <v>185</v>
      </c>
      <c r="Z20" s="15">
        <v>170</v>
      </c>
      <c r="AA20" s="15">
        <v>125</v>
      </c>
      <c r="AB20" s="15">
        <v>115</v>
      </c>
    </row>
    <row r="21" spans="1:28" ht="14.25" customHeight="1">
      <c r="A21" s="45"/>
      <c r="B21" s="10" t="s">
        <v>18</v>
      </c>
      <c r="C21" s="11"/>
      <c r="D21" s="14">
        <v>210</v>
      </c>
      <c r="E21" s="15">
        <v>255</v>
      </c>
      <c r="F21" s="15">
        <v>255</v>
      </c>
      <c r="G21" s="15">
        <v>185</v>
      </c>
      <c r="H21" s="15">
        <v>190</v>
      </c>
      <c r="I21" s="15">
        <v>190</v>
      </c>
      <c r="J21" s="15">
        <v>165</v>
      </c>
      <c r="K21" s="15">
        <v>170</v>
      </c>
      <c r="L21" s="15">
        <v>150</v>
      </c>
      <c r="M21" s="15">
        <v>135</v>
      </c>
      <c r="N21" s="15">
        <v>100</v>
      </c>
      <c r="O21" s="15">
        <v>130</v>
      </c>
      <c r="P21" s="15">
        <v>120</v>
      </c>
      <c r="Q21" s="15">
        <v>120</v>
      </c>
      <c r="R21" s="15">
        <v>115</v>
      </c>
      <c r="S21" s="15">
        <v>120</v>
      </c>
      <c r="T21" s="15">
        <v>140</v>
      </c>
      <c r="U21" s="15">
        <v>150</v>
      </c>
      <c r="V21" s="15">
        <v>165</v>
      </c>
      <c r="W21" s="15">
        <v>190</v>
      </c>
      <c r="X21" s="15">
        <v>225</v>
      </c>
      <c r="Y21" s="15">
        <v>255</v>
      </c>
      <c r="Z21" s="15">
        <v>295</v>
      </c>
      <c r="AA21" s="15">
        <v>305</v>
      </c>
      <c r="AB21" s="15">
        <v>335</v>
      </c>
    </row>
    <row r="22" spans="1:28" s="18" customFormat="1" ht="14.25" customHeight="1">
      <c r="A22" s="4"/>
      <c r="B22" s="32"/>
      <c r="C22" s="33"/>
      <c r="D22" s="39">
        <v>2580</v>
      </c>
      <c r="E22" s="40">
        <v>2400</v>
      </c>
      <c r="F22" s="40">
        <v>2650</v>
      </c>
      <c r="G22" s="40">
        <v>2700</v>
      </c>
      <c r="H22" s="40">
        <v>2850</v>
      </c>
      <c r="I22" s="40">
        <v>2330</v>
      </c>
      <c r="J22" s="40">
        <v>2430</v>
      </c>
      <c r="K22" s="40">
        <v>2320</v>
      </c>
      <c r="L22" s="41">
        <v>2180</v>
      </c>
      <c r="M22" s="41">
        <v>2630</v>
      </c>
      <c r="N22" s="41">
        <v>2830</v>
      </c>
      <c r="O22" s="41">
        <v>2840</v>
      </c>
      <c r="P22" s="41">
        <v>3290</v>
      </c>
      <c r="Q22" s="41">
        <v>3610</v>
      </c>
      <c r="R22" s="41">
        <v>3430</v>
      </c>
      <c r="S22" s="41">
        <v>3705</v>
      </c>
      <c r="T22" s="41">
        <v>4070</v>
      </c>
      <c r="U22" s="41">
        <v>3815</v>
      </c>
      <c r="V22" s="41">
        <v>4045</v>
      </c>
      <c r="W22" s="41">
        <v>4530</v>
      </c>
      <c r="X22" s="41">
        <v>4710</v>
      </c>
      <c r="Y22" s="41">
        <v>4960</v>
      </c>
      <c r="Z22" s="41">
        <v>5130</v>
      </c>
      <c r="AA22" s="41">
        <v>5370</v>
      </c>
      <c r="AB22" s="41">
        <v>5590</v>
      </c>
    </row>
    <row r="23" spans="1:28" ht="14.25" customHeight="1">
      <c r="A23" s="16"/>
      <c r="B23" s="10" t="s">
        <v>39</v>
      </c>
      <c r="C23" s="11"/>
      <c r="D23" s="12">
        <v>20</v>
      </c>
      <c r="E23" s="11">
        <v>30</v>
      </c>
      <c r="F23" s="11">
        <v>50</v>
      </c>
      <c r="G23" s="11">
        <v>120</v>
      </c>
      <c r="H23" s="11">
        <v>30</v>
      </c>
      <c r="I23" s="11">
        <v>30</v>
      </c>
      <c r="J23" s="11">
        <v>30</v>
      </c>
      <c r="K23" s="15">
        <v>30</v>
      </c>
      <c r="L23" s="15">
        <v>20</v>
      </c>
      <c r="M23" s="15">
        <v>30</v>
      </c>
      <c r="N23" s="15">
        <v>30</v>
      </c>
      <c r="O23" s="15">
        <v>40</v>
      </c>
      <c r="P23" s="15">
        <v>30</v>
      </c>
      <c r="Q23" s="15">
        <v>40</v>
      </c>
      <c r="R23" s="15">
        <v>40</v>
      </c>
      <c r="S23" s="15">
        <v>0</v>
      </c>
      <c r="T23" s="15">
        <v>-20</v>
      </c>
      <c r="U23" s="15">
        <v>0</v>
      </c>
      <c r="V23" s="15">
        <v>20</v>
      </c>
      <c r="W23" s="15">
        <v>50</v>
      </c>
      <c r="X23" s="15">
        <v>130</v>
      </c>
      <c r="Y23" s="15"/>
      <c r="Z23" s="15"/>
      <c r="AA23" s="15"/>
      <c r="AB23" s="15"/>
    </row>
    <row r="24" spans="1:28" s="18" customFormat="1" ht="14.25" customHeight="1">
      <c r="A24" s="4"/>
      <c r="B24" s="32" t="s">
        <v>19</v>
      </c>
      <c r="C24" s="33"/>
      <c r="D24" s="39">
        <v>2600</v>
      </c>
      <c r="E24" s="40">
        <v>2430</v>
      </c>
      <c r="F24" s="40">
        <v>2700</v>
      </c>
      <c r="G24" s="40">
        <v>2820</v>
      </c>
      <c r="H24" s="40">
        <v>2880</v>
      </c>
      <c r="I24" s="40">
        <v>2360</v>
      </c>
      <c r="J24" s="40">
        <v>2460</v>
      </c>
      <c r="K24" s="40">
        <v>2350</v>
      </c>
      <c r="L24" s="41">
        <v>2200</v>
      </c>
      <c r="M24" s="41">
        <v>2660</v>
      </c>
      <c r="N24" s="41">
        <v>2860</v>
      </c>
      <c r="O24" s="41">
        <v>2880</v>
      </c>
      <c r="P24" s="41">
        <v>3320</v>
      </c>
      <c r="Q24" s="41">
        <v>3650</v>
      </c>
      <c r="R24" s="41">
        <v>3470</v>
      </c>
      <c r="S24" s="41">
        <v>3705</v>
      </c>
      <c r="T24" s="41">
        <v>4050</v>
      </c>
      <c r="U24" s="41">
        <v>3815</v>
      </c>
      <c r="V24" s="41">
        <v>4065</v>
      </c>
      <c r="W24" s="41">
        <v>4580</v>
      </c>
      <c r="X24" s="41">
        <v>4840</v>
      </c>
      <c r="Y24" s="41">
        <v>4960</v>
      </c>
      <c r="Z24" s="41">
        <v>5130</v>
      </c>
      <c r="AA24" s="41">
        <v>5370</v>
      </c>
      <c r="AB24" s="41">
        <v>5590</v>
      </c>
    </row>
    <row r="25" spans="1:28" ht="14.25" customHeight="1">
      <c r="A25" s="5"/>
      <c r="B25" s="10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18" customFormat="1" ht="14.25" customHeight="1">
      <c r="A26" s="4"/>
      <c r="B26" s="32" t="s">
        <v>20</v>
      </c>
      <c r="C26" s="33"/>
      <c r="D26" s="39">
        <v>-70</v>
      </c>
      <c r="E26" s="40">
        <v>170</v>
      </c>
      <c r="F26" s="40">
        <v>-90</v>
      </c>
      <c r="G26" s="40">
        <v>-170</v>
      </c>
      <c r="H26" s="40">
        <v>-80</v>
      </c>
      <c r="I26" s="40">
        <v>460</v>
      </c>
      <c r="J26" s="40">
        <v>-130</v>
      </c>
      <c r="K26" s="40">
        <v>140</v>
      </c>
      <c r="L26" s="41">
        <v>280</v>
      </c>
      <c r="M26" s="41">
        <v>60</v>
      </c>
      <c r="N26" s="41">
        <v>-100</v>
      </c>
      <c r="O26" s="41">
        <v>-50</v>
      </c>
      <c r="P26" s="41">
        <v>-220</v>
      </c>
      <c r="Q26" s="41">
        <v>-370</v>
      </c>
      <c r="R26" s="41">
        <v>-45</v>
      </c>
      <c r="S26" s="41">
        <v>25</v>
      </c>
      <c r="T26" s="41">
        <v>110</v>
      </c>
      <c r="U26" s="41">
        <v>5</v>
      </c>
      <c r="V26" s="41">
        <v>325</v>
      </c>
      <c r="W26" s="41">
        <v>-50</v>
      </c>
      <c r="X26" s="41">
        <v>150</v>
      </c>
      <c r="Y26" s="41">
        <v>20</v>
      </c>
      <c r="Z26" s="41">
        <v>-170</v>
      </c>
      <c r="AA26" s="41">
        <f>AA11-AA24</f>
        <v>30</v>
      </c>
      <c r="AB26" s="41">
        <f>AB11-AB24</f>
        <v>-720</v>
      </c>
    </row>
    <row r="27" spans="1:28" ht="14.25" customHeight="1">
      <c r="A27" s="47" t="s">
        <v>41</v>
      </c>
      <c r="B27" s="10"/>
      <c r="C27" s="11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 t="s">
        <v>50</v>
      </c>
    </row>
    <row r="28" spans="1:28" ht="14.25" customHeight="1">
      <c r="A28" s="47"/>
      <c r="B28" s="10" t="s">
        <v>21</v>
      </c>
      <c r="C28" s="11"/>
      <c r="D28" s="14">
        <v>320</v>
      </c>
      <c r="E28" s="15">
        <v>370</v>
      </c>
      <c r="F28" s="15">
        <v>520</v>
      </c>
      <c r="G28" s="15">
        <v>400</v>
      </c>
      <c r="H28" s="15">
        <v>430</v>
      </c>
      <c r="I28" s="15">
        <v>290</v>
      </c>
      <c r="J28" s="15">
        <v>420</v>
      </c>
      <c r="K28" s="15">
        <v>330</v>
      </c>
      <c r="L28" s="15">
        <v>330</v>
      </c>
      <c r="M28" s="15">
        <v>400</v>
      </c>
      <c r="N28" s="15">
        <v>400</v>
      </c>
      <c r="O28" s="15">
        <v>470</v>
      </c>
      <c r="P28" s="15">
        <v>560</v>
      </c>
      <c r="Q28" s="15">
        <v>545</v>
      </c>
      <c r="R28" s="15">
        <v>600</v>
      </c>
      <c r="S28" s="15">
        <v>705</v>
      </c>
      <c r="T28" s="15">
        <v>785</v>
      </c>
      <c r="U28" s="15">
        <v>860</v>
      </c>
      <c r="V28" s="15">
        <v>895</v>
      </c>
      <c r="W28" s="15">
        <v>935</v>
      </c>
      <c r="X28" s="15">
        <v>880</v>
      </c>
      <c r="Y28" s="15">
        <v>840</v>
      </c>
      <c r="Z28" s="15">
        <v>875</v>
      </c>
      <c r="AA28" s="15">
        <v>910</v>
      </c>
      <c r="AB28" s="15">
        <v>995</v>
      </c>
    </row>
    <row r="29" spans="1:28" ht="14.25" customHeight="1">
      <c r="A29" s="47"/>
      <c r="B29" s="10" t="s">
        <v>22</v>
      </c>
      <c r="C29" s="11"/>
      <c r="D29" s="14">
        <v>1380</v>
      </c>
      <c r="E29" s="15">
        <v>1150</v>
      </c>
      <c r="F29" s="15">
        <v>1100</v>
      </c>
      <c r="G29" s="15">
        <v>1170</v>
      </c>
      <c r="H29" s="15">
        <v>920</v>
      </c>
      <c r="I29" s="15">
        <v>940</v>
      </c>
      <c r="J29" s="15">
        <v>1150</v>
      </c>
      <c r="K29" s="15">
        <v>1050</v>
      </c>
      <c r="L29" s="15">
        <v>950</v>
      </c>
      <c r="M29" s="15">
        <v>1140</v>
      </c>
      <c r="N29" s="15">
        <v>1250</v>
      </c>
      <c r="O29" s="15">
        <v>1010</v>
      </c>
      <c r="P29" s="15">
        <v>1650</v>
      </c>
      <c r="Q29" s="15">
        <v>1900</v>
      </c>
      <c r="R29" s="15">
        <v>1670</v>
      </c>
      <c r="S29" s="15">
        <v>1850</v>
      </c>
      <c r="T29" s="15">
        <v>2050</v>
      </c>
      <c r="U29" s="15">
        <v>1870</v>
      </c>
      <c r="V29" s="15">
        <v>1975</v>
      </c>
      <c r="W29" s="15">
        <v>2145</v>
      </c>
      <c r="X29" s="15">
        <v>2215</v>
      </c>
      <c r="Y29" s="15">
        <v>2005</v>
      </c>
      <c r="Z29" s="15">
        <v>1885</v>
      </c>
      <c r="AA29" s="15">
        <v>1795</v>
      </c>
      <c r="AB29" s="15">
        <v>1820</v>
      </c>
    </row>
    <row r="30" spans="1:28" ht="14.25" customHeight="1">
      <c r="A30" s="47"/>
      <c r="B30" s="10" t="s">
        <v>4</v>
      </c>
      <c r="C30" s="11"/>
      <c r="D30" s="14">
        <v>700</v>
      </c>
      <c r="E30" s="15">
        <v>740</v>
      </c>
      <c r="F30" s="15">
        <v>790</v>
      </c>
      <c r="G30" s="15">
        <v>960</v>
      </c>
      <c r="H30" s="15">
        <v>1340</v>
      </c>
      <c r="I30" s="15">
        <v>980</v>
      </c>
      <c r="J30" s="15">
        <v>700</v>
      </c>
      <c r="K30" s="15">
        <v>710</v>
      </c>
      <c r="L30" s="15">
        <v>720</v>
      </c>
      <c r="M30" s="15">
        <v>910</v>
      </c>
      <c r="N30" s="15">
        <v>1010</v>
      </c>
      <c r="O30" s="15">
        <v>1190</v>
      </c>
      <c r="P30" s="15">
        <v>900</v>
      </c>
      <c r="Q30" s="15">
        <v>865</v>
      </c>
      <c r="R30" s="15">
        <v>895</v>
      </c>
      <c r="S30" s="15">
        <v>790</v>
      </c>
      <c r="T30" s="15">
        <v>815</v>
      </c>
      <c r="U30" s="15">
        <v>705</v>
      </c>
      <c r="V30" s="15">
        <v>760</v>
      </c>
      <c r="W30" s="15">
        <v>940</v>
      </c>
      <c r="X30" s="15">
        <v>1015</v>
      </c>
      <c r="Y30" s="15">
        <v>1180</v>
      </c>
      <c r="Z30" s="15">
        <v>1250</v>
      </c>
      <c r="AA30" s="15">
        <v>1325</v>
      </c>
      <c r="AB30" s="15">
        <v>1080</v>
      </c>
    </row>
    <row r="31" spans="1:28" ht="14.25" customHeight="1">
      <c r="A31" s="47"/>
      <c r="B31" s="11" t="s">
        <v>47</v>
      </c>
      <c r="C31" s="11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>
        <v>710</v>
      </c>
      <c r="AB31" s="15">
        <v>1035</v>
      </c>
    </row>
    <row r="32" spans="1:28" ht="14.25" customHeight="1">
      <c r="A32" s="47"/>
      <c r="B32" s="10" t="s">
        <v>23</v>
      </c>
      <c r="C32" s="11"/>
      <c r="D32" s="14">
        <v>180</v>
      </c>
      <c r="E32" s="15">
        <v>140</v>
      </c>
      <c r="F32" s="15">
        <v>240</v>
      </c>
      <c r="G32" s="15">
        <v>170</v>
      </c>
      <c r="H32" s="15">
        <v>160</v>
      </c>
      <c r="I32" s="15">
        <v>120</v>
      </c>
      <c r="J32" s="15">
        <v>160</v>
      </c>
      <c r="K32" s="15">
        <v>230</v>
      </c>
      <c r="L32" s="15">
        <v>180</v>
      </c>
      <c r="M32" s="15">
        <v>180</v>
      </c>
      <c r="N32" s="15">
        <v>170</v>
      </c>
      <c r="O32" s="15">
        <v>170</v>
      </c>
      <c r="P32" s="15">
        <v>180</v>
      </c>
      <c r="Q32" s="15">
        <v>300</v>
      </c>
      <c r="R32" s="15">
        <v>265</v>
      </c>
      <c r="S32" s="15">
        <v>360</v>
      </c>
      <c r="T32" s="15">
        <v>420</v>
      </c>
      <c r="U32" s="15">
        <v>380</v>
      </c>
      <c r="V32" s="15">
        <v>415</v>
      </c>
      <c r="W32" s="15">
        <v>510</v>
      </c>
      <c r="X32" s="15">
        <v>600</v>
      </c>
      <c r="Y32" s="15">
        <v>935</v>
      </c>
      <c r="Z32" s="15">
        <v>1120</v>
      </c>
      <c r="AA32" s="15">
        <v>630</v>
      </c>
      <c r="AB32" s="15">
        <v>660</v>
      </c>
    </row>
    <row r="33" spans="1:28" s="18" customFormat="1" ht="14.25" customHeight="1">
      <c r="A33" s="4"/>
      <c r="B33" s="32"/>
      <c r="C33" s="33"/>
      <c r="D33" s="39">
        <v>2580</v>
      </c>
      <c r="E33" s="40">
        <v>2400</v>
      </c>
      <c r="F33" s="40">
        <v>2650</v>
      </c>
      <c r="G33" s="40">
        <v>2700</v>
      </c>
      <c r="H33" s="40">
        <v>2850</v>
      </c>
      <c r="I33" s="40">
        <v>2330</v>
      </c>
      <c r="J33" s="40">
        <v>2430</v>
      </c>
      <c r="K33" s="40">
        <v>2320</v>
      </c>
      <c r="L33" s="41">
        <v>2180</v>
      </c>
      <c r="M33" s="41">
        <v>2630</v>
      </c>
      <c r="N33" s="41">
        <v>2830</v>
      </c>
      <c r="O33" s="41">
        <v>2840</v>
      </c>
      <c r="P33" s="41">
        <v>3290</v>
      </c>
      <c r="Q33" s="41">
        <v>3610</v>
      </c>
      <c r="R33" s="41">
        <v>3430</v>
      </c>
      <c r="S33" s="41">
        <v>3705</v>
      </c>
      <c r="T33" s="41">
        <v>4070</v>
      </c>
      <c r="U33" s="41">
        <v>3815</v>
      </c>
      <c r="V33" s="41">
        <v>4045</v>
      </c>
      <c r="W33" s="41">
        <v>4530</v>
      </c>
      <c r="X33" s="41">
        <v>4710</v>
      </c>
      <c r="Y33" s="41">
        <v>4960</v>
      </c>
      <c r="Z33" s="41">
        <f>SUM(Z28:Z32)</f>
        <v>5130</v>
      </c>
      <c r="AA33" s="41">
        <f>SUM(AA28:AA32)</f>
        <v>5370</v>
      </c>
      <c r="AB33" s="41">
        <f>SUM(AB28:AB32)</f>
        <v>5590</v>
      </c>
    </row>
    <row r="34" spans="1:28" ht="14.25" customHeight="1">
      <c r="A34" s="17"/>
      <c r="B34" s="10" t="s">
        <v>39</v>
      </c>
      <c r="C34" s="11"/>
      <c r="D34" s="12">
        <v>20</v>
      </c>
      <c r="E34" s="11">
        <v>30</v>
      </c>
      <c r="F34" s="11">
        <v>50</v>
      </c>
      <c r="G34" s="11">
        <v>120</v>
      </c>
      <c r="H34" s="11">
        <v>30</v>
      </c>
      <c r="I34" s="11">
        <v>30</v>
      </c>
      <c r="J34" s="11">
        <v>30</v>
      </c>
      <c r="K34" s="15">
        <v>30</v>
      </c>
      <c r="L34" s="15">
        <v>20</v>
      </c>
      <c r="M34" s="15">
        <v>30</v>
      </c>
      <c r="N34" s="15">
        <v>30</v>
      </c>
      <c r="O34" s="15">
        <v>40</v>
      </c>
      <c r="P34" s="15">
        <v>30</v>
      </c>
      <c r="Q34" s="15">
        <v>40</v>
      </c>
      <c r="R34" s="15">
        <v>40</v>
      </c>
      <c r="S34" s="15">
        <v>0</v>
      </c>
      <c r="T34" s="15">
        <v>-20</v>
      </c>
      <c r="U34" s="15">
        <v>0</v>
      </c>
      <c r="V34" s="15">
        <v>20</v>
      </c>
      <c r="W34" s="15">
        <v>50</v>
      </c>
      <c r="X34" s="15">
        <v>130</v>
      </c>
      <c r="Y34" s="15">
        <v>0</v>
      </c>
      <c r="Z34" s="15">
        <v>0</v>
      </c>
      <c r="AA34" s="15">
        <v>0</v>
      </c>
      <c r="AB34" s="15">
        <v>0</v>
      </c>
    </row>
    <row r="35" spans="1:28" s="18" customFormat="1" ht="14.25" customHeight="1">
      <c r="A35" s="4"/>
      <c r="B35" s="32" t="s">
        <v>19</v>
      </c>
      <c r="C35" s="33"/>
      <c r="D35" s="39">
        <v>2600</v>
      </c>
      <c r="E35" s="40">
        <v>2430</v>
      </c>
      <c r="F35" s="40">
        <v>2700</v>
      </c>
      <c r="G35" s="40">
        <v>2820</v>
      </c>
      <c r="H35" s="40">
        <v>2880</v>
      </c>
      <c r="I35" s="40">
        <v>2360</v>
      </c>
      <c r="J35" s="40">
        <v>2460</v>
      </c>
      <c r="K35" s="40">
        <v>2350</v>
      </c>
      <c r="L35" s="41">
        <v>2200</v>
      </c>
      <c r="M35" s="41">
        <v>2660</v>
      </c>
      <c r="N35" s="41">
        <v>2860</v>
      </c>
      <c r="O35" s="41">
        <v>2880</v>
      </c>
      <c r="P35" s="41">
        <v>3320</v>
      </c>
      <c r="Q35" s="41">
        <v>3650</v>
      </c>
      <c r="R35" s="41">
        <v>3470</v>
      </c>
      <c r="S35" s="41">
        <v>3705</v>
      </c>
      <c r="T35" s="41">
        <v>4050</v>
      </c>
      <c r="U35" s="41">
        <v>3815</v>
      </c>
      <c r="V35" s="41">
        <v>4065</v>
      </c>
      <c r="W35" s="41">
        <v>4580</v>
      </c>
      <c r="X35" s="41">
        <v>4840</v>
      </c>
      <c r="Y35" s="41">
        <v>4960</v>
      </c>
      <c r="Z35" s="41">
        <v>5130</v>
      </c>
      <c r="AA35" s="41">
        <v>5370</v>
      </c>
      <c r="AB35" s="41">
        <v>5590</v>
      </c>
    </row>
    <row r="36" spans="1:28" ht="14.25" customHeight="1">
      <c r="A36" s="27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4.25" customHeight="1">
      <c r="A37" s="28"/>
      <c r="B37" s="25" t="s">
        <v>29</v>
      </c>
      <c r="C37" s="11" t="s">
        <v>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4.25" customHeight="1">
      <c r="A38" s="28"/>
      <c r="B38" s="25" t="s">
        <v>28</v>
      </c>
      <c r="C38" s="1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4.25" customHeight="1">
      <c r="A39" s="28"/>
      <c r="B39" s="25" t="s">
        <v>32</v>
      </c>
      <c r="C39" s="11" t="s">
        <v>48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4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4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4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4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</row>
    <row r="44" spans="1:28" ht="14.25" customHeight="1">
      <c r="A44" s="44" t="s">
        <v>26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 ht="14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ht="14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ht="14.25" customHeight="1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"/>
      <c r="AB47" s="5"/>
    </row>
    <row r="48" spans="1:28" s="18" customFormat="1" ht="14.25" customHeight="1">
      <c r="A48" s="4"/>
      <c r="B48" s="32" t="s">
        <v>0</v>
      </c>
      <c r="C48" s="33"/>
      <c r="D48" s="34">
        <v>1975</v>
      </c>
      <c r="E48" s="33">
        <v>1976</v>
      </c>
      <c r="F48" s="33">
        <v>1977</v>
      </c>
      <c r="G48" s="33">
        <v>1978</v>
      </c>
      <c r="H48" s="33">
        <v>1979</v>
      </c>
      <c r="I48" s="33">
        <v>1980</v>
      </c>
      <c r="J48" s="33">
        <v>1981</v>
      </c>
      <c r="K48" s="33">
        <v>1982</v>
      </c>
      <c r="L48" s="35">
        <v>1983</v>
      </c>
      <c r="M48" s="35">
        <v>1984</v>
      </c>
      <c r="N48" s="35">
        <v>1985</v>
      </c>
      <c r="O48" s="35">
        <v>1986</v>
      </c>
      <c r="P48" s="35">
        <v>1987</v>
      </c>
      <c r="Q48" s="35">
        <v>1988</v>
      </c>
      <c r="R48" s="35">
        <v>1989</v>
      </c>
      <c r="S48" s="35">
        <v>1990</v>
      </c>
      <c r="T48" s="35">
        <v>1991</v>
      </c>
      <c r="U48" s="35">
        <v>1992</v>
      </c>
      <c r="V48" s="35">
        <v>1993</v>
      </c>
      <c r="W48" s="35">
        <v>1994</v>
      </c>
      <c r="X48" s="35">
        <v>1995</v>
      </c>
      <c r="Y48" s="35">
        <v>1996</v>
      </c>
      <c r="Z48" s="35">
        <v>1997</v>
      </c>
      <c r="AA48" s="35">
        <v>1998</v>
      </c>
      <c r="AB48" s="35">
        <v>1999</v>
      </c>
    </row>
    <row r="49" spans="1:28" ht="14.25" customHeight="1">
      <c r="A49" s="46" t="s">
        <v>42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4.25" customHeight="1">
      <c r="A50" s="46"/>
      <c r="B50" s="10" t="s">
        <v>8</v>
      </c>
      <c r="C50" s="11" t="s">
        <v>9</v>
      </c>
      <c r="D50" s="14">
        <v>25</v>
      </c>
      <c r="E50" s="15">
        <v>20</v>
      </c>
      <c r="F50" s="15">
        <v>20</v>
      </c>
      <c r="G50" s="15">
        <v>20</v>
      </c>
      <c r="H50" s="15">
        <v>30</v>
      </c>
      <c r="I50" s="15">
        <v>30</v>
      </c>
      <c r="J50" s="15">
        <v>20</v>
      </c>
      <c r="K50" s="15">
        <v>20</v>
      </c>
      <c r="L50" s="15">
        <v>25</v>
      </c>
      <c r="M50" s="15">
        <v>35</v>
      </c>
      <c r="N50" s="15">
        <v>65</v>
      </c>
      <c r="O50" s="15">
        <v>120</v>
      </c>
      <c r="P50" s="15">
        <v>225</v>
      </c>
      <c r="Q50" s="15">
        <v>245</v>
      </c>
      <c r="R50" s="15">
        <v>310</v>
      </c>
      <c r="S50" s="15">
        <v>375</v>
      </c>
      <c r="T50" s="15">
        <v>480</v>
      </c>
      <c r="U50" s="15">
        <v>575</v>
      </c>
      <c r="V50" s="15">
        <v>610</v>
      </c>
      <c r="W50" s="15">
        <v>605</v>
      </c>
      <c r="X50" s="15">
        <v>560</v>
      </c>
      <c r="Y50" s="15">
        <v>515</v>
      </c>
      <c r="Z50" s="15">
        <v>510</v>
      </c>
      <c r="AA50" s="15">
        <v>545</v>
      </c>
      <c r="AB50" s="15">
        <v>560</v>
      </c>
    </row>
    <row r="51" spans="1:28" ht="14.25" customHeight="1">
      <c r="A51" s="46"/>
      <c r="B51" s="10"/>
      <c r="C51" s="11" t="s">
        <v>10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-5</v>
      </c>
      <c r="U51" s="15">
        <v>-5</v>
      </c>
      <c r="V51" s="15">
        <v>-5</v>
      </c>
      <c r="W51" s="15">
        <v>-10</v>
      </c>
      <c r="X51" s="15">
        <v>-15</v>
      </c>
      <c r="Y51" s="15">
        <v>-20</v>
      </c>
      <c r="Z51" s="15">
        <v>-25</v>
      </c>
      <c r="AA51" s="15">
        <v>-30</v>
      </c>
      <c r="AB51" s="15">
        <v>-30</v>
      </c>
    </row>
    <row r="52" spans="1:28" ht="14.25" customHeight="1">
      <c r="A52" s="46"/>
      <c r="B52" s="10" t="s">
        <v>11</v>
      </c>
      <c r="C52" s="11"/>
      <c r="D52" s="14">
        <v>165</v>
      </c>
      <c r="E52" s="15">
        <v>180</v>
      </c>
      <c r="F52" s="15">
        <v>280</v>
      </c>
      <c r="G52" s="15">
        <v>190</v>
      </c>
      <c r="H52" s="15">
        <v>205</v>
      </c>
      <c r="I52" s="15">
        <v>135</v>
      </c>
      <c r="J52" s="15">
        <v>190</v>
      </c>
      <c r="K52" s="15">
        <v>110</v>
      </c>
      <c r="L52" s="15">
        <v>90</v>
      </c>
      <c r="M52" s="15">
        <v>105</v>
      </c>
      <c r="N52" s="15">
        <v>95</v>
      </c>
      <c r="O52" s="15">
        <v>75</v>
      </c>
      <c r="P52" s="15">
        <v>80</v>
      </c>
      <c r="Q52" s="15">
        <v>50</v>
      </c>
      <c r="R52" s="15">
        <v>50</v>
      </c>
      <c r="S52" s="15">
        <v>60</v>
      </c>
      <c r="T52" s="15">
        <v>55</v>
      </c>
      <c r="U52" s="15">
        <v>50</v>
      </c>
      <c r="V52" s="15">
        <v>40</v>
      </c>
      <c r="W52" s="15">
        <v>50</v>
      </c>
      <c r="X52" s="15">
        <v>55</v>
      </c>
      <c r="Y52" s="15">
        <v>60</v>
      </c>
      <c r="Z52" s="15">
        <v>70</v>
      </c>
      <c r="AA52" s="15">
        <v>60</v>
      </c>
      <c r="AB52" s="15">
        <v>80</v>
      </c>
    </row>
    <row r="53" spans="1:28" ht="14.25" customHeight="1">
      <c r="A53" s="46"/>
      <c r="B53" s="10" t="s">
        <v>12</v>
      </c>
      <c r="C53" s="11"/>
      <c r="D53" s="14">
        <v>100</v>
      </c>
      <c r="E53" s="15">
        <v>125</v>
      </c>
      <c r="F53" s="15">
        <v>170</v>
      </c>
      <c r="G53" s="15">
        <v>85</v>
      </c>
      <c r="H53" s="15">
        <v>90</v>
      </c>
      <c r="I53" s="15">
        <v>50</v>
      </c>
      <c r="J53" s="15">
        <v>100</v>
      </c>
      <c r="K53" s="15">
        <v>60</v>
      </c>
      <c r="L53" s="15">
        <v>45</v>
      </c>
      <c r="M53" s="15">
        <v>45</v>
      </c>
      <c r="N53" s="15">
        <v>55</v>
      </c>
      <c r="O53" s="15">
        <v>40</v>
      </c>
      <c r="P53" s="15">
        <v>40</v>
      </c>
      <c r="Q53" s="15">
        <v>40</v>
      </c>
      <c r="R53" s="15">
        <v>40</v>
      </c>
      <c r="S53" s="15">
        <v>40</v>
      </c>
      <c r="T53" s="15">
        <v>30</v>
      </c>
      <c r="U53" s="15">
        <v>30</v>
      </c>
      <c r="V53" s="15">
        <v>20</v>
      </c>
      <c r="W53" s="15">
        <v>25</v>
      </c>
      <c r="X53" s="15">
        <v>25</v>
      </c>
      <c r="Y53" s="15">
        <v>25</v>
      </c>
      <c r="Z53" s="15">
        <v>45</v>
      </c>
      <c r="AA53" s="15">
        <v>45</v>
      </c>
      <c r="AB53" s="15">
        <v>70</v>
      </c>
    </row>
    <row r="54" spans="1:28" ht="14.25" customHeight="1">
      <c r="A54" s="46"/>
      <c r="B54" s="10" t="s">
        <v>13</v>
      </c>
      <c r="C54" s="11"/>
      <c r="D54" s="14">
        <v>-20</v>
      </c>
      <c r="E54" s="15">
        <v>15</v>
      </c>
      <c r="F54" s="15">
        <v>15</v>
      </c>
      <c r="G54" s="15">
        <v>50</v>
      </c>
      <c r="H54" s="15">
        <v>110</v>
      </c>
      <c r="I54" s="15">
        <v>50</v>
      </c>
      <c r="J54" s="15">
        <v>30</v>
      </c>
      <c r="K54" s="15">
        <v>25</v>
      </c>
      <c r="L54" s="15">
        <v>20</v>
      </c>
      <c r="M54" s="15">
        <v>25</v>
      </c>
      <c r="N54" s="15">
        <v>30</v>
      </c>
      <c r="O54" s="15">
        <v>30</v>
      </c>
      <c r="P54" s="15">
        <v>30</v>
      </c>
      <c r="Q54" s="15">
        <v>30</v>
      </c>
      <c r="R54" s="15">
        <v>35</v>
      </c>
      <c r="S54" s="15">
        <v>25</v>
      </c>
      <c r="T54" s="15">
        <v>20</v>
      </c>
      <c r="U54" s="15">
        <v>15</v>
      </c>
      <c r="V54" s="15">
        <v>15</v>
      </c>
      <c r="W54" s="15">
        <v>30</v>
      </c>
      <c r="X54" s="15">
        <v>35</v>
      </c>
      <c r="Y54" s="15">
        <v>40</v>
      </c>
      <c r="Z54" s="15">
        <v>20</v>
      </c>
      <c r="AA54" s="15">
        <v>25</v>
      </c>
      <c r="AB54" s="15">
        <v>20</v>
      </c>
    </row>
    <row r="55" spans="1:28" ht="14.25" customHeight="1">
      <c r="A55" s="46"/>
      <c r="B55" s="10" t="s">
        <v>40</v>
      </c>
      <c r="C55" s="11" t="s">
        <v>14</v>
      </c>
      <c r="D55" s="14"/>
      <c r="E55" s="15"/>
      <c r="F55" s="15"/>
      <c r="G55" s="15"/>
      <c r="H55" s="15"/>
      <c r="I55" s="15">
        <v>0</v>
      </c>
      <c r="J55" s="15">
        <v>0</v>
      </c>
      <c r="K55" s="15">
        <v>5</v>
      </c>
      <c r="L55" s="15">
        <v>45</v>
      </c>
      <c r="M55" s="15">
        <v>120</v>
      </c>
      <c r="N55" s="15">
        <v>90</v>
      </c>
      <c r="O55" s="15">
        <v>100</v>
      </c>
      <c r="P55" s="15">
        <v>65</v>
      </c>
      <c r="Q55" s="15">
        <v>55</v>
      </c>
      <c r="R55" s="15">
        <v>35</v>
      </c>
      <c r="S55" s="15">
        <v>40</v>
      </c>
      <c r="T55" s="15">
        <v>40</v>
      </c>
      <c r="U55" s="15">
        <v>35</v>
      </c>
      <c r="V55" s="15">
        <v>25</v>
      </c>
      <c r="W55" s="15">
        <v>45</v>
      </c>
      <c r="X55" s="15">
        <v>10</v>
      </c>
      <c r="Y55" s="15">
        <v>5</v>
      </c>
      <c r="Z55" s="15">
        <v>5</v>
      </c>
      <c r="AA55" s="15">
        <v>5</v>
      </c>
      <c r="AB55" s="15">
        <v>5</v>
      </c>
    </row>
    <row r="56" spans="1:28" ht="14.25" customHeight="1">
      <c r="A56" s="46"/>
      <c r="B56" s="10" t="s">
        <v>16</v>
      </c>
      <c r="C56" s="11"/>
      <c r="D56" s="14">
        <v>130</v>
      </c>
      <c r="E56" s="15">
        <v>90</v>
      </c>
      <c r="F56" s="15">
        <v>195</v>
      </c>
      <c r="G56" s="15">
        <v>140</v>
      </c>
      <c r="H56" s="15">
        <v>160</v>
      </c>
      <c r="I56" s="15">
        <v>105</v>
      </c>
      <c r="J56" s="15">
        <v>115</v>
      </c>
      <c r="K56" s="15">
        <v>40</v>
      </c>
      <c r="L56" s="15">
        <v>45</v>
      </c>
      <c r="M56" s="15">
        <v>45</v>
      </c>
      <c r="N56" s="15">
        <v>50</v>
      </c>
      <c r="O56" s="15">
        <v>55</v>
      </c>
      <c r="P56" s="15">
        <v>45</v>
      </c>
      <c r="Q56" s="15">
        <v>70</v>
      </c>
      <c r="R56" s="15">
        <v>75</v>
      </c>
      <c r="S56" s="15">
        <v>80</v>
      </c>
      <c r="T56" s="15">
        <v>85</v>
      </c>
      <c r="U56" s="15">
        <v>85</v>
      </c>
      <c r="V56" s="15">
        <v>105</v>
      </c>
      <c r="W56" s="15">
        <v>100</v>
      </c>
      <c r="X56" s="15">
        <v>120</v>
      </c>
      <c r="Y56" s="15">
        <v>125</v>
      </c>
      <c r="Z56" s="15">
        <v>150</v>
      </c>
      <c r="AA56" s="15">
        <v>160</v>
      </c>
      <c r="AB56" s="15">
        <v>185</v>
      </c>
    </row>
    <row r="57" spans="1:28" ht="14.25" customHeight="1">
      <c r="A57" s="46"/>
      <c r="B57" s="10" t="s">
        <v>17</v>
      </c>
      <c r="C57" s="11"/>
      <c r="D57" s="14">
        <v>20</v>
      </c>
      <c r="E57" s="15">
        <v>0</v>
      </c>
      <c r="F57" s="15">
        <v>20</v>
      </c>
      <c r="G57" s="15">
        <v>50</v>
      </c>
      <c r="H57" s="15">
        <v>-45</v>
      </c>
      <c r="I57" s="15">
        <v>-25</v>
      </c>
      <c r="J57" s="15">
        <v>70</v>
      </c>
      <c r="K57" s="15">
        <v>-10</v>
      </c>
      <c r="L57" s="15">
        <v>-10</v>
      </c>
      <c r="M57" s="15">
        <v>-25</v>
      </c>
      <c r="N57" s="15">
        <v>-20</v>
      </c>
      <c r="O57" s="15">
        <v>-5</v>
      </c>
      <c r="P57" s="15">
        <v>25</v>
      </c>
      <c r="Q57" s="15">
        <v>5</v>
      </c>
      <c r="R57" s="15">
        <v>10</v>
      </c>
      <c r="S57" s="15">
        <v>40</v>
      </c>
      <c r="T57" s="15">
        <v>30</v>
      </c>
      <c r="U57" s="15">
        <v>20</v>
      </c>
      <c r="V57" s="15">
        <v>25</v>
      </c>
      <c r="W57" s="15">
        <v>25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</row>
    <row r="58" spans="1:28" ht="14.25" customHeight="1">
      <c r="A58" s="46"/>
      <c r="B58" s="10" t="s">
        <v>18</v>
      </c>
      <c r="C58" s="11"/>
      <c r="D58" s="14">
        <v>80</v>
      </c>
      <c r="E58" s="15">
        <v>80</v>
      </c>
      <c r="F58" s="15">
        <v>60</v>
      </c>
      <c r="G58" s="15">
        <v>35</v>
      </c>
      <c r="H58" s="15">
        <v>40</v>
      </c>
      <c r="I58" s="15">
        <v>65</v>
      </c>
      <c r="J58" s="15">
        <v>55</v>
      </c>
      <c r="K58" s="15">
        <v>80</v>
      </c>
      <c r="L58" s="15">
        <v>70</v>
      </c>
      <c r="M58" s="15">
        <v>50</v>
      </c>
      <c r="N58" s="15">
        <v>35</v>
      </c>
      <c r="O58" s="15">
        <v>55</v>
      </c>
      <c r="P58" s="15">
        <v>50</v>
      </c>
      <c r="Q58" s="15">
        <v>50</v>
      </c>
      <c r="R58" s="15">
        <v>45</v>
      </c>
      <c r="S58" s="15">
        <v>45</v>
      </c>
      <c r="T58" s="15">
        <v>50</v>
      </c>
      <c r="U58" s="15">
        <v>55</v>
      </c>
      <c r="V58" s="15">
        <v>60</v>
      </c>
      <c r="W58" s="15">
        <v>65</v>
      </c>
      <c r="X58" s="15">
        <v>75</v>
      </c>
      <c r="Y58" s="15">
        <v>75</v>
      </c>
      <c r="Z58" s="15">
        <v>85</v>
      </c>
      <c r="AA58" s="15">
        <v>85</v>
      </c>
      <c r="AB58" s="15">
        <v>90</v>
      </c>
    </row>
    <row r="59" spans="1:28" s="18" customFormat="1" ht="14.25" customHeight="1">
      <c r="A59" s="4"/>
      <c r="B59" s="32" t="s">
        <v>24</v>
      </c>
      <c r="C59" s="33"/>
      <c r="D59" s="39">
        <v>500</v>
      </c>
      <c r="E59" s="40">
        <v>510</v>
      </c>
      <c r="F59" s="40">
        <v>760</v>
      </c>
      <c r="G59" s="40">
        <v>570</v>
      </c>
      <c r="H59" s="40">
        <v>590</v>
      </c>
      <c r="I59" s="40">
        <v>410</v>
      </c>
      <c r="J59" s="40">
        <v>580</v>
      </c>
      <c r="K59" s="40">
        <v>330</v>
      </c>
      <c r="L59" s="41">
        <v>330</v>
      </c>
      <c r="M59" s="41">
        <v>400</v>
      </c>
      <c r="N59" s="41">
        <v>400</v>
      </c>
      <c r="O59" s="41">
        <v>470</v>
      </c>
      <c r="P59" s="41">
        <v>560</v>
      </c>
      <c r="Q59" s="41">
        <v>545</v>
      </c>
      <c r="R59" s="41">
        <v>600</v>
      </c>
      <c r="S59" s="41">
        <v>705</v>
      </c>
      <c r="T59" s="41">
        <v>785</v>
      </c>
      <c r="U59" s="41">
        <v>860</v>
      </c>
      <c r="V59" s="41">
        <v>895</v>
      </c>
      <c r="W59" s="41">
        <v>935</v>
      </c>
      <c r="X59" s="41">
        <v>880</v>
      </c>
      <c r="Y59" s="41">
        <v>840</v>
      </c>
      <c r="Z59" s="41">
        <v>875</v>
      </c>
      <c r="AA59" s="41">
        <v>910</v>
      </c>
      <c r="AB59" s="41">
        <v>995</v>
      </c>
    </row>
    <row r="60" spans="1:28" ht="14.25" customHeight="1">
      <c r="A60" s="46" t="s">
        <v>22</v>
      </c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20"/>
      <c r="AB60" s="20"/>
    </row>
    <row r="61" spans="1:28" ht="14.25" customHeight="1">
      <c r="A61" s="46"/>
      <c r="B61" s="10" t="s">
        <v>8</v>
      </c>
      <c r="C61" s="11" t="s">
        <v>9</v>
      </c>
      <c r="D61" s="14">
        <v>60</v>
      </c>
      <c r="E61" s="15">
        <v>60</v>
      </c>
      <c r="F61" s="15">
        <v>80</v>
      </c>
      <c r="G61" s="15">
        <v>180</v>
      </c>
      <c r="H61" s="15">
        <v>200</v>
      </c>
      <c r="I61" s="15">
        <v>210</v>
      </c>
      <c r="J61" s="15">
        <v>190</v>
      </c>
      <c r="K61" s="15">
        <v>170</v>
      </c>
      <c r="L61" s="15">
        <v>170</v>
      </c>
      <c r="M61" s="15">
        <v>170</v>
      </c>
      <c r="N61" s="15">
        <v>210</v>
      </c>
      <c r="O61" s="15">
        <v>255</v>
      </c>
      <c r="P61" s="15">
        <v>310</v>
      </c>
      <c r="Q61" s="15">
        <v>330</v>
      </c>
      <c r="R61" s="15">
        <v>360</v>
      </c>
      <c r="S61" s="15">
        <v>400</v>
      </c>
      <c r="T61" s="15">
        <v>380</v>
      </c>
      <c r="U61" s="15">
        <v>350</v>
      </c>
      <c r="V61" s="15">
        <v>320</v>
      </c>
      <c r="W61" s="15">
        <v>290</v>
      </c>
      <c r="X61" s="15">
        <v>270</v>
      </c>
      <c r="Y61" s="15">
        <v>245</v>
      </c>
      <c r="Z61" s="15">
        <v>255</v>
      </c>
      <c r="AA61" s="15">
        <v>240</v>
      </c>
      <c r="AB61" s="15">
        <v>250</v>
      </c>
    </row>
    <row r="62" spans="1:28" ht="14.25" customHeight="1">
      <c r="A62" s="46"/>
      <c r="B62" s="10"/>
      <c r="C62" s="11" t="s">
        <v>10</v>
      </c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v>-5</v>
      </c>
      <c r="P62" s="15">
        <v>-15</v>
      </c>
      <c r="Q62" s="15">
        <v>-25</v>
      </c>
      <c r="R62" s="15">
        <v>-25</v>
      </c>
      <c r="S62" s="15">
        <v>-35</v>
      </c>
      <c r="T62" s="15">
        <v>-35</v>
      </c>
      <c r="U62" s="15">
        <v>-45</v>
      </c>
      <c r="V62" s="15">
        <v>-50</v>
      </c>
      <c r="W62" s="15">
        <v>-45</v>
      </c>
      <c r="X62" s="15">
        <v>-40</v>
      </c>
      <c r="Y62" s="15">
        <v>-50</v>
      </c>
      <c r="Z62" s="15">
        <v>-50</v>
      </c>
      <c r="AA62" s="15">
        <v>-55</v>
      </c>
      <c r="AB62" s="15">
        <v>-60</v>
      </c>
    </row>
    <row r="63" spans="1:28" ht="14.25" customHeight="1">
      <c r="A63" s="46"/>
      <c r="B63" s="10" t="s">
        <v>11</v>
      </c>
      <c r="C63" s="11"/>
      <c r="D63" s="14">
        <v>30</v>
      </c>
      <c r="E63" s="15">
        <v>20</v>
      </c>
      <c r="F63" s="15">
        <v>10</v>
      </c>
      <c r="G63" s="15">
        <v>10</v>
      </c>
      <c r="H63" s="15">
        <v>10</v>
      </c>
      <c r="I63" s="15">
        <v>10</v>
      </c>
      <c r="J63" s="15">
        <v>10</v>
      </c>
      <c r="K63" s="15">
        <v>10</v>
      </c>
      <c r="L63" s="15">
        <v>10</v>
      </c>
      <c r="M63" s="15">
        <v>15</v>
      </c>
      <c r="N63" s="15">
        <v>15</v>
      </c>
      <c r="O63" s="15">
        <v>15</v>
      </c>
      <c r="P63" s="15">
        <v>15</v>
      </c>
      <c r="Q63" s="15">
        <v>15</v>
      </c>
      <c r="R63" s="15">
        <v>15</v>
      </c>
      <c r="S63" s="15">
        <v>25</v>
      </c>
      <c r="T63" s="15">
        <v>20</v>
      </c>
      <c r="U63" s="15">
        <v>20</v>
      </c>
      <c r="V63" s="15">
        <v>15</v>
      </c>
      <c r="W63" s="15">
        <v>15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</row>
    <row r="64" spans="1:28" ht="14.25" customHeight="1">
      <c r="A64" s="46"/>
      <c r="B64" s="10" t="s">
        <v>12</v>
      </c>
      <c r="C64" s="11"/>
      <c r="D64" s="14">
        <v>50</v>
      </c>
      <c r="E64" s="15">
        <v>30</v>
      </c>
      <c r="F64" s="15">
        <v>15</v>
      </c>
      <c r="G64" s="15">
        <v>15</v>
      </c>
      <c r="H64" s="15">
        <v>15</v>
      </c>
      <c r="I64" s="15">
        <v>15</v>
      </c>
      <c r="J64" s="15">
        <v>15</v>
      </c>
      <c r="K64" s="15">
        <v>20</v>
      </c>
      <c r="L64" s="15">
        <v>20</v>
      </c>
      <c r="M64" s="15">
        <v>30</v>
      </c>
      <c r="N64" s="15">
        <v>40</v>
      </c>
      <c r="O64" s="15">
        <v>45</v>
      </c>
      <c r="P64" s="15">
        <v>45</v>
      </c>
      <c r="Q64" s="15">
        <v>45</v>
      </c>
      <c r="R64" s="15">
        <v>50</v>
      </c>
      <c r="S64" s="15">
        <v>50</v>
      </c>
      <c r="T64" s="15">
        <v>50</v>
      </c>
      <c r="U64" s="15">
        <v>50</v>
      </c>
      <c r="V64" s="15">
        <v>45</v>
      </c>
      <c r="W64" s="15">
        <v>45</v>
      </c>
      <c r="X64" s="15">
        <v>45</v>
      </c>
      <c r="Y64" s="15">
        <v>45</v>
      </c>
      <c r="Z64" s="15">
        <v>65</v>
      </c>
      <c r="AA64" s="15">
        <v>55</v>
      </c>
      <c r="AB64" s="15">
        <v>75</v>
      </c>
    </row>
    <row r="65" spans="1:28" ht="14.25" customHeight="1">
      <c r="A65" s="46"/>
      <c r="B65" s="10" t="s">
        <v>13</v>
      </c>
      <c r="C65" s="11"/>
      <c r="D65" s="14">
        <v>50</v>
      </c>
      <c r="E65" s="15">
        <v>40</v>
      </c>
      <c r="F65" s="15">
        <v>30</v>
      </c>
      <c r="G65" s="15">
        <v>40</v>
      </c>
      <c r="H65" s="15">
        <v>40</v>
      </c>
      <c r="I65" s="15">
        <v>40</v>
      </c>
      <c r="J65" s="15">
        <v>50</v>
      </c>
      <c r="K65" s="15">
        <v>45</v>
      </c>
      <c r="L65" s="15">
        <v>60</v>
      </c>
      <c r="M65" s="15">
        <v>75</v>
      </c>
      <c r="N65" s="15">
        <v>60</v>
      </c>
      <c r="O65" s="15">
        <v>30</v>
      </c>
      <c r="P65" s="15">
        <v>45</v>
      </c>
      <c r="Q65" s="15">
        <v>45</v>
      </c>
      <c r="R65" s="15">
        <v>40</v>
      </c>
      <c r="S65" s="15">
        <v>50</v>
      </c>
      <c r="T65" s="15">
        <v>35</v>
      </c>
      <c r="U65" s="15">
        <v>20</v>
      </c>
      <c r="V65" s="15">
        <v>30</v>
      </c>
      <c r="W65" s="15">
        <v>80</v>
      </c>
      <c r="X65" s="15">
        <v>105</v>
      </c>
      <c r="Y65" s="15">
        <v>80</v>
      </c>
      <c r="Z65" s="15">
        <v>85</v>
      </c>
      <c r="AA65" s="15">
        <v>80</v>
      </c>
      <c r="AB65" s="15">
        <v>65</v>
      </c>
    </row>
    <row r="66" spans="1:28" ht="14.25" customHeight="1">
      <c r="A66" s="46"/>
      <c r="B66" s="10" t="s">
        <v>38</v>
      </c>
      <c r="C66" s="11" t="s">
        <v>14</v>
      </c>
      <c r="D66" s="14"/>
      <c r="E66" s="15"/>
      <c r="F66" s="15"/>
      <c r="G66" s="15"/>
      <c r="H66" s="15"/>
      <c r="I66" s="15">
        <v>0</v>
      </c>
      <c r="J66" s="15">
        <v>0</v>
      </c>
      <c r="K66" s="15">
        <v>0</v>
      </c>
      <c r="L66" s="15">
        <v>5</v>
      </c>
      <c r="M66" s="15">
        <v>15</v>
      </c>
      <c r="N66" s="15">
        <v>35</v>
      </c>
      <c r="O66" s="15">
        <v>35</v>
      </c>
      <c r="P66" s="15">
        <v>60</v>
      </c>
      <c r="Q66" s="15">
        <v>115</v>
      </c>
      <c r="R66" s="15">
        <v>35</v>
      </c>
      <c r="S66" s="15">
        <v>140</v>
      </c>
      <c r="T66" s="15">
        <v>305</v>
      </c>
      <c r="U66" s="15">
        <v>150</v>
      </c>
      <c r="V66" s="15">
        <v>235</v>
      </c>
      <c r="W66" s="15">
        <v>280</v>
      </c>
      <c r="X66" s="15">
        <v>305</v>
      </c>
      <c r="Y66" s="15">
        <v>155</v>
      </c>
      <c r="Z66" s="15">
        <v>85</v>
      </c>
      <c r="AA66" s="15">
        <v>130</v>
      </c>
      <c r="AB66" s="15">
        <v>110</v>
      </c>
    </row>
    <row r="67" spans="1:28" ht="14.25" customHeight="1">
      <c r="A67" s="46"/>
      <c r="B67" s="10"/>
      <c r="C67" s="11" t="s">
        <v>15</v>
      </c>
      <c r="D67" s="14"/>
      <c r="E67" s="15"/>
      <c r="F67" s="15"/>
      <c r="G67" s="15"/>
      <c r="H67" s="15"/>
      <c r="I67" s="15">
        <v>160</v>
      </c>
      <c r="J67" s="15">
        <v>195</v>
      </c>
      <c r="K67" s="15">
        <v>115</v>
      </c>
      <c r="L67" s="15">
        <v>65</v>
      </c>
      <c r="M67" s="15">
        <v>150</v>
      </c>
      <c r="N67" s="15">
        <v>170</v>
      </c>
      <c r="O67" s="15">
        <v>-125</v>
      </c>
      <c r="P67" s="15">
        <v>275</v>
      </c>
      <c r="Q67" s="15">
        <v>300</v>
      </c>
      <c r="R67" s="15">
        <v>30</v>
      </c>
      <c r="S67" s="15"/>
      <c r="T67" s="15"/>
      <c r="U67" s="15"/>
      <c r="V67" s="15"/>
      <c r="W67" s="15"/>
      <c r="X67" s="15"/>
      <c r="Y67" s="15"/>
      <c r="Z67" s="15"/>
      <c r="AA67" s="15"/>
      <c r="AB67" s="15" t="s">
        <v>50</v>
      </c>
    </row>
    <row r="68" spans="1:28" ht="14.25" customHeight="1">
      <c r="A68" s="46"/>
      <c r="B68" s="10" t="s">
        <v>16</v>
      </c>
      <c r="C68" s="11"/>
      <c r="D68" s="14">
        <v>1060</v>
      </c>
      <c r="E68" s="15">
        <v>840</v>
      </c>
      <c r="F68" s="15">
        <v>840</v>
      </c>
      <c r="G68" s="15">
        <v>835</v>
      </c>
      <c r="H68" s="15">
        <v>590</v>
      </c>
      <c r="I68" s="15">
        <v>440</v>
      </c>
      <c r="J68" s="15">
        <v>625</v>
      </c>
      <c r="K68" s="15">
        <v>620</v>
      </c>
      <c r="L68" s="15">
        <v>560</v>
      </c>
      <c r="M68" s="15">
        <v>625</v>
      </c>
      <c r="N68" s="15">
        <v>675</v>
      </c>
      <c r="O68" s="15">
        <v>740</v>
      </c>
      <c r="P68" s="15">
        <v>900</v>
      </c>
      <c r="Q68" s="15">
        <v>1060</v>
      </c>
      <c r="R68" s="15">
        <v>1150</v>
      </c>
      <c r="S68" s="15">
        <v>1190</v>
      </c>
      <c r="T68" s="15">
        <v>1260</v>
      </c>
      <c r="U68" s="15">
        <v>1290</v>
      </c>
      <c r="V68" s="15">
        <v>1350</v>
      </c>
      <c r="W68" s="15">
        <v>1450</v>
      </c>
      <c r="X68" s="15">
        <v>1480</v>
      </c>
      <c r="Y68" s="15">
        <v>1480</v>
      </c>
      <c r="Z68" s="15">
        <v>1390</v>
      </c>
      <c r="AA68" s="15">
        <v>1290</v>
      </c>
      <c r="AB68" s="15">
        <v>1320</v>
      </c>
    </row>
    <row r="69" spans="1:28" ht="14.25" customHeight="1">
      <c r="A69" s="46"/>
      <c r="B69" s="10" t="s">
        <v>17</v>
      </c>
      <c r="C69" s="11"/>
      <c r="D69" s="14">
        <v>40</v>
      </c>
      <c r="E69" s="15">
        <v>35</v>
      </c>
      <c r="F69" s="15">
        <v>20</v>
      </c>
      <c r="G69" s="15">
        <v>15</v>
      </c>
      <c r="H69" s="15">
        <v>10</v>
      </c>
      <c r="I69" s="15">
        <v>15</v>
      </c>
      <c r="J69" s="15">
        <v>15</v>
      </c>
      <c r="K69" s="15">
        <v>15</v>
      </c>
      <c r="L69" s="15">
        <v>15</v>
      </c>
      <c r="M69" s="15">
        <v>20</v>
      </c>
      <c r="N69" s="15">
        <v>15</v>
      </c>
      <c r="O69" s="15">
        <v>0</v>
      </c>
      <c r="P69" s="15">
        <v>0</v>
      </c>
      <c r="Q69" s="15">
        <v>0</v>
      </c>
      <c r="R69" s="15">
        <v>0</v>
      </c>
      <c r="S69" s="15">
        <v>15</v>
      </c>
      <c r="T69" s="15">
        <v>15</v>
      </c>
      <c r="U69" s="15">
        <v>10</v>
      </c>
      <c r="V69" s="15">
        <v>10</v>
      </c>
      <c r="W69" s="15">
        <v>5</v>
      </c>
      <c r="X69" s="15">
        <v>5</v>
      </c>
      <c r="Y69" s="15">
        <v>5</v>
      </c>
      <c r="Z69" s="15">
        <v>5</v>
      </c>
      <c r="AA69" s="15">
        <v>5</v>
      </c>
      <c r="AB69" s="15">
        <v>5</v>
      </c>
    </row>
    <row r="70" spans="1:28" ht="14.25" customHeight="1">
      <c r="A70" s="46"/>
      <c r="B70" s="10" t="s">
        <v>18</v>
      </c>
      <c r="C70" s="11"/>
      <c r="D70" s="14">
        <v>90</v>
      </c>
      <c r="E70" s="15">
        <v>125</v>
      </c>
      <c r="F70" s="15">
        <v>105</v>
      </c>
      <c r="G70" s="15">
        <v>75</v>
      </c>
      <c r="H70" s="15">
        <v>55</v>
      </c>
      <c r="I70" s="15">
        <v>50</v>
      </c>
      <c r="J70" s="15">
        <v>50</v>
      </c>
      <c r="K70" s="15">
        <v>55</v>
      </c>
      <c r="L70" s="15">
        <v>45</v>
      </c>
      <c r="M70" s="15">
        <v>40</v>
      </c>
      <c r="N70" s="15">
        <v>30</v>
      </c>
      <c r="O70" s="15">
        <v>20</v>
      </c>
      <c r="P70" s="15">
        <v>15</v>
      </c>
      <c r="Q70" s="15">
        <v>15</v>
      </c>
      <c r="R70" s="15">
        <v>15</v>
      </c>
      <c r="S70" s="15">
        <v>15</v>
      </c>
      <c r="T70" s="15">
        <v>20</v>
      </c>
      <c r="U70" s="15">
        <v>25</v>
      </c>
      <c r="V70" s="15">
        <v>20</v>
      </c>
      <c r="W70" s="15">
        <v>25</v>
      </c>
      <c r="X70" s="15">
        <v>25</v>
      </c>
      <c r="Y70" s="15">
        <v>25</v>
      </c>
      <c r="Z70" s="15">
        <v>30</v>
      </c>
      <c r="AA70" s="15">
        <v>30</v>
      </c>
      <c r="AB70" s="15">
        <v>35</v>
      </c>
    </row>
    <row r="71" spans="1:28" s="18" customFormat="1" ht="14.25" customHeight="1">
      <c r="A71" s="4"/>
      <c r="B71" s="32" t="s">
        <v>24</v>
      </c>
      <c r="C71" s="33"/>
      <c r="D71" s="39">
        <v>1380</v>
      </c>
      <c r="E71" s="40">
        <v>1150</v>
      </c>
      <c r="F71" s="40">
        <v>1100</v>
      </c>
      <c r="G71" s="40">
        <v>1170</v>
      </c>
      <c r="H71" s="40">
        <v>920</v>
      </c>
      <c r="I71" s="40">
        <v>940</v>
      </c>
      <c r="J71" s="40">
        <v>1150</v>
      </c>
      <c r="K71" s="40">
        <v>1050</v>
      </c>
      <c r="L71" s="41">
        <v>950</v>
      </c>
      <c r="M71" s="41">
        <v>1140</v>
      </c>
      <c r="N71" s="41">
        <v>1250</v>
      </c>
      <c r="O71" s="41">
        <v>1010</v>
      </c>
      <c r="P71" s="41">
        <v>1650</v>
      </c>
      <c r="Q71" s="41">
        <v>1900</v>
      </c>
      <c r="R71" s="41">
        <v>1670</v>
      </c>
      <c r="S71" s="41">
        <v>1850</v>
      </c>
      <c r="T71" s="41">
        <v>2050</v>
      </c>
      <c r="U71" s="41">
        <v>1870</v>
      </c>
      <c r="V71" s="41">
        <v>1975</v>
      </c>
      <c r="W71" s="41">
        <v>2145</v>
      </c>
      <c r="X71" s="41">
        <v>2215</v>
      </c>
      <c r="Y71" s="41">
        <v>2005</v>
      </c>
      <c r="Z71" s="41">
        <v>1885</v>
      </c>
      <c r="AA71" s="41">
        <v>1795</v>
      </c>
      <c r="AB71" s="41">
        <v>1820</v>
      </c>
    </row>
    <row r="72" spans="1:28" ht="14.25" customHeight="1">
      <c r="A72" s="46" t="s">
        <v>4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 t="s">
        <v>50</v>
      </c>
    </row>
    <row r="73" spans="1:28" ht="14.25" customHeight="1">
      <c r="A73" s="46"/>
      <c r="B73" s="10" t="s">
        <v>8</v>
      </c>
      <c r="C73" s="11" t="s">
        <v>9</v>
      </c>
      <c r="D73" s="14">
        <v>275</v>
      </c>
      <c r="E73" s="15">
        <v>410</v>
      </c>
      <c r="F73" s="15">
        <v>355</v>
      </c>
      <c r="G73" s="15">
        <v>430</v>
      </c>
      <c r="H73" s="15">
        <v>670</v>
      </c>
      <c r="I73" s="15">
        <v>440</v>
      </c>
      <c r="J73" s="15">
        <v>430</v>
      </c>
      <c r="K73" s="15">
        <v>465</v>
      </c>
      <c r="L73" s="15">
        <v>450</v>
      </c>
      <c r="M73" s="15">
        <v>635</v>
      </c>
      <c r="N73" s="15">
        <v>700</v>
      </c>
      <c r="O73" s="15">
        <v>745</v>
      </c>
      <c r="P73" s="15">
        <v>690</v>
      </c>
      <c r="Q73" s="15">
        <v>690</v>
      </c>
      <c r="R73" s="15">
        <v>725</v>
      </c>
      <c r="S73" s="15">
        <v>690</v>
      </c>
      <c r="T73" s="15">
        <v>620</v>
      </c>
      <c r="U73" s="15">
        <v>525</v>
      </c>
      <c r="V73" s="15">
        <v>600</v>
      </c>
      <c r="W73" s="15">
        <v>790</v>
      </c>
      <c r="X73" s="15">
        <v>820</v>
      </c>
      <c r="Y73" s="15">
        <v>850</v>
      </c>
      <c r="Z73" s="15">
        <v>800</v>
      </c>
      <c r="AA73" s="15">
        <v>775</v>
      </c>
      <c r="AB73" s="15">
        <v>535</v>
      </c>
    </row>
    <row r="74" spans="1:28" ht="14.25" customHeight="1">
      <c r="A74" s="46"/>
      <c r="B74" s="10"/>
      <c r="C74" s="11" t="s">
        <v>10</v>
      </c>
      <c r="D74" s="14"/>
      <c r="E74" s="15"/>
      <c r="F74" s="15"/>
      <c r="G74" s="15"/>
      <c r="H74" s="15"/>
      <c r="I74" s="15"/>
      <c r="J74" s="15"/>
      <c r="K74" s="15">
        <v>-10</v>
      </c>
      <c r="L74" s="15">
        <v>-30</v>
      </c>
      <c r="M74" s="15">
        <v>-45</v>
      </c>
      <c r="N74" s="15">
        <v>-70</v>
      </c>
      <c r="O74" s="15">
        <v>-85</v>
      </c>
      <c r="P74" s="15">
        <v>-100</v>
      </c>
      <c r="Q74" s="15">
        <v>-135</v>
      </c>
      <c r="R74" s="15">
        <v>-150</v>
      </c>
      <c r="S74" s="15">
        <v>-175</v>
      </c>
      <c r="T74" s="15">
        <v>-165</v>
      </c>
      <c r="U74" s="15">
        <v>-180</v>
      </c>
      <c r="V74" s="15">
        <v>-200</v>
      </c>
      <c r="W74" s="15">
        <v>-230</v>
      </c>
      <c r="X74" s="15">
        <v>-260</v>
      </c>
      <c r="Y74" s="15">
        <v>-275</v>
      </c>
      <c r="Z74" s="15">
        <v>-290</v>
      </c>
      <c r="AA74" s="15">
        <v>-310</v>
      </c>
      <c r="AB74" s="15">
        <v>-315</v>
      </c>
    </row>
    <row r="75" spans="1:28" ht="14.25" customHeight="1">
      <c r="A75" s="46"/>
      <c r="B75" s="10" t="s">
        <v>11</v>
      </c>
      <c r="C75" s="11"/>
      <c r="D75" s="14">
        <v>150</v>
      </c>
      <c r="E75" s="15">
        <v>80</v>
      </c>
      <c r="F75" s="15">
        <v>90</v>
      </c>
      <c r="G75" s="15">
        <v>140</v>
      </c>
      <c r="H75" s="15">
        <v>130</v>
      </c>
      <c r="I75" s="15">
        <v>115</v>
      </c>
      <c r="J75" s="15">
        <v>50</v>
      </c>
      <c r="K75" s="15">
        <v>80</v>
      </c>
      <c r="L75" s="15">
        <v>100</v>
      </c>
      <c r="M75" s="15">
        <v>100</v>
      </c>
      <c r="N75" s="15">
        <v>75</v>
      </c>
      <c r="O75" s="15">
        <v>65</v>
      </c>
      <c r="P75" s="15">
        <v>55</v>
      </c>
      <c r="Q75" s="15">
        <v>55</v>
      </c>
      <c r="R75" s="15">
        <v>55</v>
      </c>
      <c r="S75" s="15">
        <v>50</v>
      </c>
      <c r="T75" s="15">
        <v>100</v>
      </c>
      <c r="U75" s="15">
        <v>90</v>
      </c>
      <c r="V75" s="15">
        <v>75</v>
      </c>
      <c r="W75" s="15">
        <v>65</v>
      </c>
      <c r="X75" s="15">
        <v>70</v>
      </c>
      <c r="Y75" s="15">
        <v>80</v>
      </c>
      <c r="Z75" s="15">
        <v>80</v>
      </c>
      <c r="AA75" s="15">
        <v>80</v>
      </c>
      <c r="AB75" s="15">
        <v>95</v>
      </c>
    </row>
    <row r="76" spans="1:28" ht="14.25" customHeight="1">
      <c r="A76" s="46"/>
      <c r="B76" s="10" t="s">
        <v>12</v>
      </c>
      <c r="C76" s="11"/>
      <c r="D76" s="14">
        <v>75</v>
      </c>
      <c r="E76" s="15">
        <v>85</v>
      </c>
      <c r="F76" s="15">
        <v>95</v>
      </c>
      <c r="G76" s="15">
        <v>100</v>
      </c>
      <c r="H76" s="15">
        <v>135</v>
      </c>
      <c r="I76" s="15">
        <v>145</v>
      </c>
      <c r="J76" s="15">
        <v>70</v>
      </c>
      <c r="K76" s="15">
        <v>70</v>
      </c>
      <c r="L76" s="15">
        <v>90</v>
      </c>
      <c r="M76" s="15">
        <v>95</v>
      </c>
      <c r="N76" s="15">
        <v>80</v>
      </c>
      <c r="O76" s="15">
        <v>65</v>
      </c>
      <c r="P76" s="15">
        <v>65</v>
      </c>
      <c r="Q76" s="15">
        <v>65</v>
      </c>
      <c r="R76" s="15">
        <v>75</v>
      </c>
      <c r="S76" s="15">
        <v>80</v>
      </c>
      <c r="T76" s="15">
        <v>65</v>
      </c>
      <c r="U76" s="15">
        <v>55</v>
      </c>
      <c r="V76" s="15">
        <v>65</v>
      </c>
      <c r="W76" s="15">
        <v>75</v>
      </c>
      <c r="X76" s="15">
        <v>115</v>
      </c>
      <c r="Y76" s="15">
        <v>130</v>
      </c>
      <c r="Z76" s="15">
        <v>100</v>
      </c>
      <c r="AA76" s="15">
        <v>105</v>
      </c>
      <c r="AB76" s="15">
        <v>120</v>
      </c>
    </row>
    <row r="77" spans="1:28" ht="14.25" customHeight="1">
      <c r="A77" s="46"/>
      <c r="B77" s="10" t="s">
        <v>13</v>
      </c>
      <c r="C77" s="11"/>
      <c r="D77" s="14">
        <v>35</v>
      </c>
      <c r="E77" s="15">
        <v>40</v>
      </c>
      <c r="F77" s="15">
        <v>65</v>
      </c>
      <c r="G77" s="15">
        <v>100</v>
      </c>
      <c r="H77" s="15">
        <v>100</v>
      </c>
      <c r="I77" s="15">
        <v>50</v>
      </c>
      <c r="J77" s="15">
        <v>20</v>
      </c>
      <c r="K77" s="15">
        <v>10</v>
      </c>
      <c r="L77" s="15">
        <v>15</v>
      </c>
      <c r="M77" s="15">
        <v>30</v>
      </c>
      <c r="N77" s="15">
        <v>40</v>
      </c>
      <c r="O77" s="15">
        <v>25</v>
      </c>
      <c r="P77" s="15">
        <v>25</v>
      </c>
      <c r="Q77" s="15">
        <v>25</v>
      </c>
      <c r="R77" s="15">
        <v>30</v>
      </c>
      <c r="S77" s="15">
        <v>25</v>
      </c>
      <c r="T77" s="15">
        <v>20</v>
      </c>
      <c r="U77" s="15">
        <v>15</v>
      </c>
      <c r="V77" s="15">
        <v>15</v>
      </c>
      <c r="W77" s="15">
        <v>20</v>
      </c>
      <c r="X77" s="15">
        <v>25</v>
      </c>
      <c r="Y77" s="15">
        <v>30</v>
      </c>
      <c r="Z77" s="15">
        <v>45</v>
      </c>
      <c r="AA77" s="15">
        <v>20</v>
      </c>
      <c r="AB77" s="15">
        <v>25</v>
      </c>
    </row>
    <row r="78" spans="1:28" ht="14.25" customHeight="1">
      <c r="A78" s="46"/>
      <c r="B78" s="10" t="s">
        <v>38</v>
      </c>
      <c r="C78" s="11" t="s">
        <v>14</v>
      </c>
      <c r="D78" s="14"/>
      <c r="E78" s="15"/>
      <c r="F78" s="15"/>
      <c r="G78" s="15"/>
      <c r="H78" s="15"/>
      <c r="I78" s="15"/>
      <c r="J78" s="15"/>
      <c r="K78" s="15">
        <v>40</v>
      </c>
      <c r="L78" s="15">
        <v>40</v>
      </c>
      <c r="M78" s="15">
        <v>30</v>
      </c>
      <c r="N78" s="15">
        <v>130</v>
      </c>
      <c r="O78" s="15">
        <v>300</v>
      </c>
      <c r="P78" s="15">
        <v>85</v>
      </c>
      <c r="Q78" s="15">
        <v>85</v>
      </c>
      <c r="R78" s="15">
        <v>50</v>
      </c>
      <c r="S78" s="15">
        <v>5</v>
      </c>
      <c r="T78" s="15">
        <v>40</v>
      </c>
      <c r="U78" s="15">
        <v>65</v>
      </c>
      <c r="V78" s="15">
        <v>40</v>
      </c>
      <c r="W78" s="15">
        <v>65</v>
      </c>
      <c r="X78" s="15">
        <v>25</v>
      </c>
      <c r="Y78" s="15">
        <v>75</v>
      </c>
      <c r="Z78" s="15">
        <v>145</v>
      </c>
      <c r="AA78" s="15">
        <v>175</v>
      </c>
      <c r="AB78" s="15">
        <v>60</v>
      </c>
    </row>
    <row r="79" spans="1:28" ht="14.25" customHeight="1">
      <c r="A79" s="46"/>
      <c r="B79" s="10" t="s">
        <v>16</v>
      </c>
      <c r="C79" s="11"/>
      <c r="D79" s="14">
        <v>20</v>
      </c>
      <c r="E79" s="15">
        <v>20</v>
      </c>
      <c r="F79" s="15">
        <v>15</v>
      </c>
      <c r="G79" s="15">
        <v>20</v>
      </c>
      <c r="H79" s="15">
        <v>15</v>
      </c>
      <c r="I79" s="15">
        <v>15</v>
      </c>
      <c r="J79" s="15">
        <v>15</v>
      </c>
      <c r="K79" s="15">
        <v>15</v>
      </c>
      <c r="L79" s="15">
        <v>15</v>
      </c>
      <c r="M79" s="15">
        <v>15</v>
      </c>
      <c r="N79" s="15">
        <v>15</v>
      </c>
      <c r="O79" s="15">
        <v>15</v>
      </c>
      <c r="P79" s="15">
        <v>15</v>
      </c>
      <c r="Q79" s="15">
        <v>15</v>
      </c>
      <c r="R79" s="15">
        <v>20</v>
      </c>
      <c r="S79" s="15">
        <v>20</v>
      </c>
      <c r="T79" s="15">
        <v>20</v>
      </c>
      <c r="U79" s="15">
        <v>35</v>
      </c>
      <c r="V79" s="15">
        <v>45</v>
      </c>
      <c r="W79" s="15">
        <v>55</v>
      </c>
      <c r="X79" s="15">
        <v>65</v>
      </c>
      <c r="Y79" s="15">
        <v>90</v>
      </c>
      <c r="Z79" s="15">
        <v>160</v>
      </c>
      <c r="AA79" s="15">
        <v>270</v>
      </c>
      <c r="AB79" s="15">
        <v>330</v>
      </c>
    </row>
    <row r="80" spans="1:28" ht="14.25" customHeight="1">
      <c r="A80" s="46"/>
      <c r="B80" s="10" t="s">
        <v>17</v>
      </c>
      <c r="C80" s="11"/>
      <c r="D80" s="14">
        <v>105</v>
      </c>
      <c r="E80" s="15">
        <v>55</v>
      </c>
      <c r="F80" s="15">
        <v>80</v>
      </c>
      <c r="G80" s="15">
        <v>105</v>
      </c>
      <c r="H80" s="15">
        <v>195</v>
      </c>
      <c r="I80" s="15">
        <v>140</v>
      </c>
      <c r="J80" s="15">
        <v>55</v>
      </c>
      <c r="K80" s="15">
        <v>20</v>
      </c>
      <c r="L80" s="15">
        <v>15</v>
      </c>
      <c r="M80" s="15">
        <v>15</v>
      </c>
      <c r="N80" s="15">
        <v>10</v>
      </c>
      <c r="O80" s="15">
        <v>10</v>
      </c>
      <c r="P80" s="15">
        <v>15</v>
      </c>
      <c r="Q80" s="15">
        <v>15</v>
      </c>
      <c r="R80" s="15">
        <v>40</v>
      </c>
      <c r="S80" s="15">
        <v>40</v>
      </c>
      <c r="T80" s="15">
        <v>50</v>
      </c>
      <c r="U80" s="15">
        <v>35</v>
      </c>
      <c r="V80" s="15">
        <v>40</v>
      </c>
      <c r="W80" s="15">
        <v>5</v>
      </c>
      <c r="X80" s="15">
        <v>40</v>
      </c>
      <c r="Y80" s="15">
        <v>60</v>
      </c>
      <c r="Z80" s="15">
        <v>50</v>
      </c>
      <c r="AA80" s="15">
        <v>40</v>
      </c>
      <c r="AB80" s="15">
        <v>40</v>
      </c>
    </row>
    <row r="81" spans="1:28" ht="14.25" customHeight="1">
      <c r="A81" s="46"/>
      <c r="B81" s="10" t="s">
        <v>18</v>
      </c>
      <c r="C81" s="11"/>
      <c r="D81" s="14">
        <v>40</v>
      </c>
      <c r="E81" s="15">
        <v>50</v>
      </c>
      <c r="F81" s="15">
        <v>90</v>
      </c>
      <c r="G81" s="15">
        <v>75</v>
      </c>
      <c r="H81" s="15">
        <v>95</v>
      </c>
      <c r="I81" s="15">
        <v>75</v>
      </c>
      <c r="J81" s="15">
        <v>60</v>
      </c>
      <c r="K81" s="15">
        <v>20</v>
      </c>
      <c r="L81" s="15">
        <v>25</v>
      </c>
      <c r="M81" s="15">
        <v>35</v>
      </c>
      <c r="N81" s="15">
        <v>30</v>
      </c>
      <c r="O81" s="15">
        <v>50</v>
      </c>
      <c r="P81" s="15">
        <v>50</v>
      </c>
      <c r="Q81" s="15">
        <v>50</v>
      </c>
      <c r="R81" s="15">
        <v>50</v>
      </c>
      <c r="S81" s="15">
        <v>55</v>
      </c>
      <c r="T81" s="15">
        <v>65</v>
      </c>
      <c r="U81" s="15">
        <v>65</v>
      </c>
      <c r="V81" s="15">
        <v>80</v>
      </c>
      <c r="W81" s="15">
        <v>95</v>
      </c>
      <c r="X81" s="15">
        <v>115</v>
      </c>
      <c r="Y81" s="15">
        <v>140</v>
      </c>
      <c r="Z81" s="15">
        <v>160</v>
      </c>
      <c r="AA81" s="15">
        <v>170</v>
      </c>
      <c r="AB81" s="15">
        <v>190</v>
      </c>
    </row>
    <row r="82" spans="1:28" s="18" customFormat="1" ht="14.25" customHeight="1">
      <c r="A82" s="4"/>
      <c r="B82" s="32" t="s">
        <v>24</v>
      </c>
      <c r="C82" s="33"/>
      <c r="D82" s="39">
        <v>700</v>
      </c>
      <c r="E82" s="40">
        <v>740</v>
      </c>
      <c r="F82" s="40">
        <v>790</v>
      </c>
      <c r="G82" s="40">
        <v>960</v>
      </c>
      <c r="H82" s="40">
        <v>1340</v>
      </c>
      <c r="I82" s="40">
        <v>980</v>
      </c>
      <c r="J82" s="40">
        <v>700</v>
      </c>
      <c r="K82" s="40">
        <v>710</v>
      </c>
      <c r="L82" s="41">
        <v>720</v>
      </c>
      <c r="M82" s="41">
        <v>910</v>
      </c>
      <c r="N82" s="41">
        <v>1010</v>
      </c>
      <c r="O82" s="41">
        <v>1190</v>
      </c>
      <c r="P82" s="41">
        <v>900</v>
      </c>
      <c r="Q82" s="41">
        <v>865</v>
      </c>
      <c r="R82" s="41">
        <v>895</v>
      </c>
      <c r="S82" s="41">
        <v>790</v>
      </c>
      <c r="T82" s="41">
        <v>815</v>
      </c>
      <c r="U82" s="41">
        <v>705</v>
      </c>
      <c r="V82" s="41">
        <v>760</v>
      </c>
      <c r="W82" s="41">
        <v>940</v>
      </c>
      <c r="X82" s="41">
        <v>1015</v>
      </c>
      <c r="Y82" s="41">
        <v>1180</v>
      </c>
      <c r="Z82" s="41">
        <v>1250</v>
      </c>
      <c r="AA82" s="41">
        <v>1325</v>
      </c>
      <c r="AB82" s="41">
        <v>1080</v>
      </c>
    </row>
    <row r="83" spans="1:28" ht="14.25" customHeight="1">
      <c r="A83" s="46" t="s">
        <v>46</v>
      </c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1"/>
      <c r="AB83" s="11"/>
    </row>
    <row r="84" spans="1:28" ht="14.25" customHeight="1">
      <c r="A84" s="46"/>
      <c r="B84" s="10" t="s">
        <v>8</v>
      </c>
      <c r="C84" s="11" t="s">
        <v>9</v>
      </c>
      <c r="D84" s="11"/>
      <c r="E84" s="11"/>
      <c r="F84" s="11"/>
      <c r="G84" s="11"/>
      <c r="H84" s="11"/>
      <c r="I84" s="11"/>
      <c r="J84" s="11"/>
      <c r="K84" s="11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1"/>
      <c r="AB84" s="11">
        <v>5</v>
      </c>
    </row>
    <row r="85" spans="1:28" ht="14.25" customHeight="1">
      <c r="A85" s="46"/>
      <c r="B85" s="10"/>
      <c r="C85" s="11" t="s">
        <v>10</v>
      </c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>
        <v>0</v>
      </c>
    </row>
    <row r="86" spans="1:28" ht="14.25" customHeight="1">
      <c r="A86" s="46"/>
      <c r="B86" s="10" t="s">
        <v>11</v>
      </c>
      <c r="C86" s="11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>
        <v>20</v>
      </c>
      <c r="AB86" s="15">
        <v>15</v>
      </c>
    </row>
    <row r="87" spans="1:28" ht="14.25" customHeight="1">
      <c r="A87" s="46"/>
      <c r="B87" s="10" t="s">
        <v>12</v>
      </c>
      <c r="C87" s="11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>
        <v>20</v>
      </c>
      <c r="AB87" s="15">
        <v>20</v>
      </c>
    </row>
    <row r="88" spans="1:28" ht="14.25" customHeight="1">
      <c r="A88" s="46"/>
      <c r="B88" s="10" t="s">
        <v>13</v>
      </c>
      <c r="C88" s="11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v>30</v>
      </c>
      <c r="AB88" s="15">
        <v>25</v>
      </c>
    </row>
    <row r="89" spans="1:28" ht="14.25" customHeight="1">
      <c r="A89" s="46"/>
      <c r="B89" s="10" t="s">
        <v>45</v>
      </c>
      <c r="C89" s="11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>
        <v>5</v>
      </c>
    </row>
    <row r="90" spans="1:28" ht="14.25" customHeight="1">
      <c r="A90" s="46"/>
      <c r="B90" s="10" t="s">
        <v>16</v>
      </c>
      <c r="C90" s="11"/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>
        <v>620</v>
      </c>
      <c r="AB90" s="15">
        <v>950</v>
      </c>
    </row>
    <row r="91" spans="1:28" ht="14.25" customHeight="1">
      <c r="A91" s="46"/>
      <c r="B91" s="10" t="s">
        <v>17</v>
      </c>
      <c r="C91" s="11"/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>
        <v>15</v>
      </c>
      <c r="AB91" s="15">
        <v>10</v>
      </c>
    </row>
    <row r="92" spans="1:28" ht="14.25" customHeight="1">
      <c r="A92" s="9"/>
      <c r="B92" s="10" t="s">
        <v>18</v>
      </c>
      <c r="C92" s="11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>
        <v>5</v>
      </c>
      <c r="AB92" s="15">
        <v>5</v>
      </c>
    </row>
    <row r="93" spans="1:28" s="18" customFormat="1" ht="14.25" customHeight="1">
      <c r="A93" s="4"/>
      <c r="B93" s="32"/>
      <c r="C93" s="33"/>
      <c r="D93" s="34"/>
      <c r="E93" s="33"/>
      <c r="F93" s="33"/>
      <c r="G93" s="33"/>
      <c r="H93" s="33"/>
      <c r="I93" s="33"/>
      <c r="J93" s="33"/>
      <c r="K93" s="33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41">
        <f>SUM(AA84:AA92)</f>
        <v>710</v>
      </c>
      <c r="AB93" s="41">
        <v>1035</v>
      </c>
    </row>
    <row r="94" spans="1:28" ht="14.25" customHeight="1">
      <c r="A94" s="46" t="s">
        <v>31</v>
      </c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 t="s">
        <v>50</v>
      </c>
    </row>
    <row r="95" spans="1:28" ht="14.25" customHeight="1">
      <c r="A95" s="46"/>
      <c r="B95" s="10" t="s">
        <v>8</v>
      </c>
      <c r="C95" s="11" t="s">
        <v>9</v>
      </c>
      <c r="D95" s="11"/>
      <c r="E95" s="14"/>
      <c r="F95" s="15"/>
      <c r="G95" s="15"/>
      <c r="H95" s="15"/>
      <c r="I95" s="15"/>
      <c r="J95" s="15"/>
      <c r="K95" s="15"/>
      <c r="L95" s="15"/>
      <c r="M95" s="15"/>
      <c r="N95" s="15">
        <v>5</v>
      </c>
      <c r="O95" s="15">
        <v>20</v>
      </c>
      <c r="P95" s="15">
        <v>30</v>
      </c>
      <c r="Q95" s="15">
        <v>50</v>
      </c>
      <c r="R95" s="15">
        <v>60</v>
      </c>
      <c r="S95" s="15">
        <v>70</v>
      </c>
      <c r="T95" s="15">
        <v>85</v>
      </c>
      <c r="U95" s="15">
        <v>100</v>
      </c>
      <c r="V95" s="15">
        <v>155</v>
      </c>
      <c r="W95" s="15">
        <v>185</v>
      </c>
      <c r="X95" s="15">
        <v>200</v>
      </c>
      <c r="Y95" s="15">
        <v>270</v>
      </c>
      <c r="Z95" s="15">
        <v>265</v>
      </c>
      <c r="AA95" s="15">
        <v>240</v>
      </c>
      <c r="AB95" s="15">
        <v>260</v>
      </c>
    </row>
    <row r="96" spans="1:28" ht="14.25" customHeight="1">
      <c r="A96" s="46"/>
      <c r="B96" s="10"/>
      <c r="C96" s="11" t="s">
        <v>10</v>
      </c>
      <c r="D96" s="11"/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>
        <v>-5</v>
      </c>
      <c r="X96" s="15">
        <v>-5</v>
      </c>
      <c r="Y96" s="15">
        <v>-5</v>
      </c>
      <c r="Z96" s="15">
        <v>-5</v>
      </c>
      <c r="AA96" s="15">
        <v>-10</v>
      </c>
      <c r="AB96" s="15">
        <v>-15</v>
      </c>
    </row>
    <row r="97" spans="1:28" ht="14.25" customHeight="1">
      <c r="A97" s="46"/>
      <c r="B97" s="10" t="s">
        <v>11</v>
      </c>
      <c r="C97" s="11"/>
      <c r="D97" s="11"/>
      <c r="E97" s="14"/>
      <c r="F97" s="15"/>
      <c r="G97" s="15"/>
      <c r="H97" s="15"/>
      <c r="I97" s="15"/>
      <c r="J97" s="15"/>
      <c r="K97" s="15">
        <v>60</v>
      </c>
      <c r="L97" s="15">
        <v>45</v>
      </c>
      <c r="M97" s="15">
        <v>40</v>
      </c>
      <c r="N97" s="15">
        <v>40</v>
      </c>
      <c r="O97" s="15">
        <v>40</v>
      </c>
      <c r="P97" s="15">
        <v>45</v>
      </c>
      <c r="Q97" s="15">
        <v>40</v>
      </c>
      <c r="R97" s="15">
        <v>45</v>
      </c>
      <c r="S97" s="15">
        <v>80</v>
      </c>
      <c r="T97" s="15">
        <v>65</v>
      </c>
      <c r="U97" s="15">
        <v>55</v>
      </c>
      <c r="V97" s="15">
        <v>50</v>
      </c>
      <c r="W97" s="15">
        <v>60</v>
      </c>
      <c r="X97" s="15">
        <v>70</v>
      </c>
      <c r="Y97" s="15">
        <v>70</v>
      </c>
      <c r="Z97" s="15">
        <v>65</v>
      </c>
      <c r="AA97" s="15">
        <v>100</v>
      </c>
      <c r="AB97" s="15">
        <v>110</v>
      </c>
    </row>
    <row r="98" spans="1:28" ht="14.25" customHeight="1">
      <c r="A98" s="46"/>
      <c r="B98" s="10" t="s">
        <v>12</v>
      </c>
      <c r="C98" s="11"/>
      <c r="D98" s="11"/>
      <c r="E98" s="14"/>
      <c r="F98" s="15"/>
      <c r="G98" s="15"/>
      <c r="H98" s="15"/>
      <c r="I98" s="15"/>
      <c r="J98" s="15"/>
      <c r="K98" s="15">
        <v>20</v>
      </c>
      <c r="L98" s="15">
        <v>20</v>
      </c>
      <c r="M98" s="15">
        <v>20</v>
      </c>
      <c r="N98" s="15">
        <v>25</v>
      </c>
      <c r="O98" s="15">
        <v>30</v>
      </c>
      <c r="P98" s="15">
        <v>30</v>
      </c>
      <c r="Q98" s="15">
        <v>35</v>
      </c>
      <c r="R98" s="15">
        <v>30</v>
      </c>
      <c r="S98" s="15">
        <v>35</v>
      </c>
      <c r="T98" s="15">
        <v>30</v>
      </c>
      <c r="U98" s="15">
        <v>30</v>
      </c>
      <c r="V98" s="15">
        <v>35</v>
      </c>
      <c r="W98" s="15">
        <v>40</v>
      </c>
      <c r="X98" s="15">
        <v>55</v>
      </c>
      <c r="Y98" s="15">
        <v>75</v>
      </c>
      <c r="Z98" s="15">
        <v>95</v>
      </c>
      <c r="AA98" s="15">
        <v>75</v>
      </c>
      <c r="AB98" s="15">
        <v>85</v>
      </c>
    </row>
    <row r="99" spans="1:28" ht="14.25" customHeight="1">
      <c r="A99" s="46"/>
      <c r="B99" s="10" t="s">
        <v>13</v>
      </c>
      <c r="C99" s="11"/>
      <c r="D99" s="11"/>
      <c r="E99" s="14"/>
      <c r="F99" s="15"/>
      <c r="G99" s="15"/>
      <c r="H99" s="15"/>
      <c r="I99" s="15"/>
      <c r="J99" s="15"/>
      <c r="K99" s="15">
        <v>5</v>
      </c>
      <c r="L99" s="15">
        <v>10</v>
      </c>
      <c r="M99" s="15">
        <v>10</v>
      </c>
      <c r="N99" s="15">
        <v>10</v>
      </c>
      <c r="O99" s="15">
        <v>5</v>
      </c>
      <c r="P99" s="15">
        <v>20</v>
      </c>
      <c r="Q99" s="15">
        <v>30</v>
      </c>
      <c r="R99" s="15">
        <v>35</v>
      </c>
      <c r="S99" s="15">
        <v>35</v>
      </c>
      <c r="T99" s="15">
        <v>45</v>
      </c>
      <c r="U99" s="15">
        <v>30</v>
      </c>
      <c r="V99" s="15">
        <v>20</v>
      </c>
      <c r="W99" s="15">
        <v>30</v>
      </c>
      <c r="X99" s="15">
        <v>60</v>
      </c>
      <c r="Y99" s="15">
        <v>105</v>
      </c>
      <c r="Z99" s="15">
        <v>115</v>
      </c>
      <c r="AA99" s="15">
        <v>65</v>
      </c>
      <c r="AB99" s="15">
        <v>65</v>
      </c>
    </row>
    <row r="100" spans="1:28" ht="14.25" customHeight="1">
      <c r="A100" s="46"/>
      <c r="B100" s="10" t="s">
        <v>38</v>
      </c>
      <c r="C100" s="11" t="s">
        <v>14</v>
      </c>
      <c r="D100" s="11"/>
      <c r="E100" s="14"/>
      <c r="F100" s="15"/>
      <c r="G100" s="15"/>
      <c r="H100" s="15"/>
      <c r="I100" s="15"/>
      <c r="J100" s="15"/>
      <c r="K100" s="15"/>
      <c r="L100" s="15"/>
      <c r="M100" s="15">
        <v>5</v>
      </c>
      <c r="N100" s="15">
        <v>5</v>
      </c>
      <c r="O100" s="15">
        <v>15</v>
      </c>
      <c r="P100" s="15">
        <v>5</v>
      </c>
      <c r="Q100" s="15">
        <v>75</v>
      </c>
      <c r="R100" s="15">
        <v>10</v>
      </c>
      <c r="S100" s="15">
        <v>15</v>
      </c>
      <c r="T100" s="15">
        <v>30</v>
      </c>
      <c r="U100" s="15">
        <v>5</v>
      </c>
      <c r="V100" s="15">
        <v>5</v>
      </c>
      <c r="W100" s="15">
        <v>5</v>
      </c>
      <c r="X100" s="15">
        <v>5</v>
      </c>
      <c r="Y100" s="15">
        <v>5</v>
      </c>
      <c r="Z100" s="15">
        <v>5</v>
      </c>
      <c r="AA100" s="15">
        <v>5</v>
      </c>
      <c r="AB100" s="15"/>
    </row>
    <row r="101" spans="1:28" ht="14.25" customHeight="1">
      <c r="A101" s="46"/>
      <c r="B101" s="10" t="s">
        <v>16</v>
      </c>
      <c r="C101" s="11"/>
      <c r="D101" s="11"/>
      <c r="E101" s="14"/>
      <c r="F101" s="15"/>
      <c r="G101" s="15"/>
      <c r="H101" s="15"/>
      <c r="I101" s="15"/>
      <c r="J101" s="15"/>
      <c r="K101" s="15">
        <v>90</v>
      </c>
      <c r="L101" s="15">
        <v>95</v>
      </c>
      <c r="M101" s="15">
        <v>90</v>
      </c>
      <c r="N101" s="15">
        <v>70</v>
      </c>
      <c r="O101" s="15">
        <v>40</v>
      </c>
      <c r="P101" s="15">
        <v>30</v>
      </c>
      <c r="Q101" s="15">
        <v>35</v>
      </c>
      <c r="R101" s="15">
        <v>55</v>
      </c>
      <c r="S101" s="15">
        <v>75</v>
      </c>
      <c r="T101" s="15">
        <v>105</v>
      </c>
      <c r="U101" s="15">
        <v>100</v>
      </c>
      <c r="V101" s="15">
        <v>115</v>
      </c>
      <c r="W101" s="15">
        <v>135</v>
      </c>
      <c r="X101" s="15">
        <v>145</v>
      </c>
      <c r="Y101" s="15">
        <v>295</v>
      </c>
      <c r="Z101" s="15">
        <v>460</v>
      </c>
      <c r="AA101" s="15">
        <v>90</v>
      </c>
      <c r="AB101" s="15">
        <v>95</v>
      </c>
    </row>
    <row r="102" spans="1:28" ht="14.25" customHeight="1">
      <c r="A102" s="46"/>
      <c r="B102" s="10" t="s">
        <v>17</v>
      </c>
      <c r="C102" s="11"/>
      <c r="D102" s="11"/>
      <c r="E102" s="14"/>
      <c r="F102" s="15"/>
      <c r="G102" s="15"/>
      <c r="H102" s="15"/>
      <c r="I102" s="15"/>
      <c r="J102" s="15"/>
      <c r="K102" s="15">
        <v>40</v>
      </c>
      <c r="L102" s="15">
        <v>0</v>
      </c>
      <c r="M102" s="15">
        <v>5</v>
      </c>
      <c r="N102" s="15">
        <v>10</v>
      </c>
      <c r="O102" s="15">
        <v>15</v>
      </c>
      <c r="P102" s="15">
        <v>15</v>
      </c>
      <c r="Q102" s="15">
        <v>30</v>
      </c>
      <c r="R102" s="15">
        <v>25</v>
      </c>
      <c r="S102" s="15">
        <v>45</v>
      </c>
      <c r="T102" s="15">
        <v>55</v>
      </c>
      <c r="U102" s="15">
        <v>55</v>
      </c>
      <c r="V102" s="15">
        <v>30</v>
      </c>
      <c r="W102" s="15">
        <v>55</v>
      </c>
      <c r="X102" s="15">
        <v>60</v>
      </c>
      <c r="Y102" s="15">
        <v>105</v>
      </c>
      <c r="Z102" s="15">
        <v>100</v>
      </c>
      <c r="AA102" s="15">
        <v>50</v>
      </c>
      <c r="AB102" s="15">
        <v>45</v>
      </c>
    </row>
    <row r="103" spans="1:28" ht="14.25" customHeight="1">
      <c r="A103" s="46"/>
      <c r="B103" s="10" t="s">
        <v>18</v>
      </c>
      <c r="C103" s="11"/>
      <c r="D103" s="11"/>
      <c r="E103" s="14"/>
      <c r="F103" s="15"/>
      <c r="G103" s="15"/>
      <c r="H103" s="15"/>
      <c r="I103" s="15"/>
      <c r="J103" s="15"/>
      <c r="K103" s="15">
        <v>15</v>
      </c>
      <c r="L103" s="15">
        <v>10</v>
      </c>
      <c r="M103" s="15">
        <v>10</v>
      </c>
      <c r="N103" s="15">
        <v>5</v>
      </c>
      <c r="O103" s="15">
        <v>5</v>
      </c>
      <c r="P103" s="15">
        <v>5</v>
      </c>
      <c r="Q103" s="15">
        <v>5</v>
      </c>
      <c r="R103" s="15">
        <v>5</v>
      </c>
      <c r="S103" s="15">
        <v>5</v>
      </c>
      <c r="T103" s="15">
        <v>5</v>
      </c>
      <c r="U103" s="15">
        <v>5</v>
      </c>
      <c r="V103" s="15">
        <v>5</v>
      </c>
      <c r="W103" s="15">
        <v>5</v>
      </c>
      <c r="X103" s="15">
        <v>10</v>
      </c>
      <c r="Y103" s="15">
        <v>15</v>
      </c>
      <c r="Z103" s="15">
        <v>20</v>
      </c>
      <c r="AA103" s="15">
        <v>15</v>
      </c>
      <c r="AB103" s="15">
        <v>15</v>
      </c>
    </row>
    <row r="104" spans="1:28" s="18" customFormat="1" ht="14.25" customHeight="1">
      <c r="A104" s="4"/>
      <c r="B104" s="32" t="s">
        <v>24</v>
      </c>
      <c r="C104" s="33"/>
      <c r="D104" s="39"/>
      <c r="E104" s="40"/>
      <c r="F104" s="40"/>
      <c r="G104" s="40"/>
      <c r="H104" s="40"/>
      <c r="I104" s="40"/>
      <c r="J104" s="40"/>
      <c r="K104" s="40">
        <v>230</v>
      </c>
      <c r="L104" s="41">
        <v>180</v>
      </c>
      <c r="M104" s="41">
        <v>180</v>
      </c>
      <c r="N104" s="41">
        <v>170</v>
      </c>
      <c r="O104" s="41">
        <v>170</v>
      </c>
      <c r="P104" s="41">
        <v>180</v>
      </c>
      <c r="Q104" s="41">
        <v>300</v>
      </c>
      <c r="R104" s="41">
        <v>265</v>
      </c>
      <c r="S104" s="41">
        <v>360</v>
      </c>
      <c r="T104" s="41">
        <v>420</v>
      </c>
      <c r="U104" s="41">
        <v>380</v>
      </c>
      <c r="V104" s="41">
        <v>415</v>
      </c>
      <c r="W104" s="41">
        <v>510</v>
      </c>
      <c r="X104" s="41">
        <v>600</v>
      </c>
      <c r="Y104" s="41">
        <v>935</v>
      </c>
      <c r="Z104" s="41">
        <v>1120</v>
      </c>
      <c r="AA104" s="41">
        <f>SUM(AA95:AA103)</f>
        <v>630</v>
      </c>
      <c r="AB104" s="41">
        <v>660</v>
      </c>
    </row>
    <row r="105" spans="1:28" ht="14.25" customHeight="1">
      <c r="A105" s="5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5"/>
      <c r="AB105" s="5"/>
    </row>
    <row r="106" spans="1:28" ht="14.25" customHeight="1">
      <c r="A106" s="5"/>
      <c r="B106" s="25" t="s">
        <v>29</v>
      </c>
      <c r="C106" s="11" t="s">
        <v>27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5"/>
      <c r="AB106" s="5"/>
    </row>
    <row r="107" spans="1:28" ht="14.25" customHeight="1">
      <c r="A107" s="5"/>
      <c r="B107" s="25" t="s">
        <v>28</v>
      </c>
      <c r="C107" s="11" t="s">
        <v>35</v>
      </c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5"/>
      <c r="AB107" s="5"/>
    </row>
    <row r="108" spans="1:28" ht="14.25" customHeight="1">
      <c r="A108" s="5"/>
      <c r="B108" s="25" t="s">
        <v>32</v>
      </c>
      <c r="C108" s="11" t="s">
        <v>48</v>
      </c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5"/>
      <c r="AB108" s="5"/>
    </row>
    <row r="109" spans="1:28" ht="14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ht="14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ht="14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ht="12.75">
      <c r="A112" s="1"/>
    </row>
    <row r="113" spans="1:28" ht="12.75" customHeight="1">
      <c r="A113" s="44" t="s">
        <v>25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1:28" ht="12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28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</row>
    <row r="116" spans="1:28" ht="12.75">
      <c r="A116" s="2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28"/>
      <c r="AB116" s="28"/>
    </row>
    <row r="117" spans="1:28" s="18" customFormat="1" ht="14.25" customHeight="1">
      <c r="A117" s="4"/>
      <c r="B117" s="32" t="s">
        <v>37</v>
      </c>
      <c r="C117" s="33"/>
      <c r="D117" s="34">
        <v>1975</v>
      </c>
      <c r="E117" s="33">
        <v>1976</v>
      </c>
      <c r="F117" s="33">
        <v>1977</v>
      </c>
      <c r="G117" s="33">
        <v>1978</v>
      </c>
      <c r="H117" s="33">
        <v>1979</v>
      </c>
      <c r="I117" s="33">
        <v>1980</v>
      </c>
      <c r="J117" s="33">
        <v>1981</v>
      </c>
      <c r="K117" s="33">
        <v>1982</v>
      </c>
      <c r="L117" s="35">
        <v>1983</v>
      </c>
      <c r="M117" s="35">
        <v>1984</v>
      </c>
      <c r="N117" s="35">
        <v>1985</v>
      </c>
      <c r="O117" s="35">
        <v>1986</v>
      </c>
      <c r="P117" s="35">
        <v>1987</v>
      </c>
      <c r="Q117" s="35">
        <v>1988</v>
      </c>
      <c r="R117" s="35">
        <v>1989</v>
      </c>
      <c r="S117" s="35">
        <v>1990</v>
      </c>
      <c r="T117" s="35">
        <v>1991</v>
      </c>
      <c r="U117" s="35">
        <v>1992</v>
      </c>
      <c r="V117" s="35">
        <v>1993</v>
      </c>
      <c r="W117" s="35">
        <v>1994</v>
      </c>
      <c r="X117" s="35">
        <v>1995</v>
      </c>
      <c r="Y117" s="35">
        <v>1996</v>
      </c>
      <c r="Z117" s="35">
        <v>1997</v>
      </c>
      <c r="AA117" s="35">
        <v>1998</v>
      </c>
      <c r="AB117" s="35">
        <v>1999</v>
      </c>
    </row>
    <row r="118" spans="1:28" ht="12.75">
      <c r="A118" s="45" t="s">
        <v>1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45"/>
      <c r="B119" s="11" t="s">
        <v>2</v>
      </c>
      <c r="C119" s="13"/>
      <c r="D119" s="22">
        <v>54.7</v>
      </c>
      <c r="E119" s="22">
        <v>53.2</v>
      </c>
      <c r="F119" s="22">
        <v>55.4</v>
      </c>
      <c r="G119" s="22">
        <v>60.7</v>
      </c>
      <c r="H119" s="22">
        <v>67.8</v>
      </c>
      <c r="I119" s="22">
        <v>72.2</v>
      </c>
      <c r="J119" s="22">
        <v>56</v>
      </c>
      <c r="K119" s="22">
        <v>61</v>
      </c>
      <c r="L119" s="22">
        <v>64.4</v>
      </c>
      <c r="M119" s="22">
        <v>70.9</v>
      </c>
      <c r="N119" s="22">
        <v>72.8</v>
      </c>
      <c r="O119" s="22">
        <v>73.1</v>
      </c>
      <c r="P119" s="22">
        <v>78.4</v>
      </c>
      <c r="Q119" s="22">
        <v>80.2</v>
      </c>
      <c r="R119" s="22">
        <v>81.5</v>
      </c>
      <c r="S119" s="22">
        <v>85.8</v>
      </c>
      <c r="T119" s="22">
        <v>86.2</v>
      </c>
      <c r="U119" s="22">
        <v>85.6</v>
      </c>
      <c r="V119" s="22">
        <v>104.5</v>
      </c>
      <c r="W119" s="22">
        <v>98.3</v>
      </c>
      <c r="X119" s="22">
        <v>104.8</v>
      </c>
      <c r="Y119" s="22">
        <v>105.4</v>
      </c>
      <c r="Z119" s="22">
        <v>115.08303085158332</v>
      </c>
      <c r="AA119" s="22">
        <v>114.46096041454774</v>
      </c>
      <c r="AB119" s="22">
        <v>121.30373522193918</v>
      </c>
    </row>
    <row r="120" spans="1:28" ht="12.75">
      <c r="A120" s="45"/>
      <c r="B120" s="11" t="s">
        <v>3</v>
      </c>
      <c r="C120" s="11"/>
      <c r="D120" s="22">
        <v>18.7</v>
      </c>
      <c r="E120" s="22">
        <v>21.5</v>
      </c>
      <c r="F120" s="22">
        <v>19.9</v>
      </c>
      <c r="G120" s="22">
        <v>15.2</v>
      </c>
      <c r="H120" s="22">
        <v>14.3</v>
      </c>
      <c r="I120" s="22">
        <v>10.6</v>
      </c>
      <c r="J120" s="22">
        <v>11.5</v>
      </c>
      <c r="K120" s="22">
        <v>11.8</v>
      </c>
      <c r="L120" s="22">
        <v>9</v>
      </c>
      <c r="M120" s="22">
        <v>7.8</v>
      </c>
      <c r="N120" s="22">
        <v>7.2</v>
      </c>
      <c r="O120" s="22">
        <v>9</v>
      </c>
      <c r="P120" s="22">
        <v>12.4</v>
      </c>
      <c r="Q120" s="22">
        <v>13.7</v>
      </c>
      <c r="R120" s="22">
        <v>17.1</v>
      </c>
      <c r="S120" s="22">
        <v>22.4</v>
      </c>
      <c r="T120" s="22">
        <v>34.2</v>
      </c>
      <c r="U120" s="22">
        <v>23.3</v>
      </c>
      <c r="V120" s="22">
        <v>21.2</v>
      </c>
      <c r="W120" s="22">
        <v>31.4</v>
      </c>
      <c r="X120" s="22">
        <v>39.8</v>
      </c>
      <c r="Y120" s="22">
        <v>37.9</v>
      </c>
      <c r="Z120" s="22">
        <v>27.99316966660135</v>
      </c>
      <c r="AA120" s="22">
        <v>40.43457840731306</v>
      </c>
      <c r="AB120" s="22">
        <v>16.79590179996081</v>
      </c>
    </row>
    <row r="121" spans="1:28" ht="12.75">
      <c r="A121" s="45"/>
      <c r="B121" s="11" t="s">
        <v>4</v>
      </c>
      <c r="C121" s="11"/>
      <c r="D121" s="22">
        <v>4.4</v>
      </c>
      <c r="E121" s="22">
        <v>5.3</v>
      </c>
      <c r="F121" s="22">
        <v>5.3</v>
      </c>
      <c r="G121" s="22">
        <v>5.3</v>
      </c>
      <c r="H121" s="22">
        <v>4</v>
      </c>
      <c r="I121" s="22">
        <v>4</v>
      </c>
      <c r="J121" s="22">
        <v>4</v>
      </c>
      <c r="K121" s="22">
        <v>3.7</v>
      </c>
      <c r="L121" s="22">
        <v>2.5</v>
      </c>
      <c r="M121" s="22">
        <v>4.7</v>
      </c>
      <c r="N121" s="22">
        <v>4.7</v>
      </c>
      <c r="O121" s="22">
        <v>4.7</v>
      </c>
      <c r="P121" s="22">
        <v>4.4</v>
      </c>
      <c r="Q121" s="22">
        <v>6.5</v>
      </c>
      <c r="R121" s="22">
        <v>6.1</v>
      </c>
      <c r="S121" s="22">
        <v>5.8</v>
      </c>
      <c r="T121" s="22">
        <v>6.8</v>
      </c>
      <c r="U121" s="22">
        <v>6.2</v>
      </c>
      <c r="V121" s="22">
        <v>6.8</v>
      </c>
      <c r="W121" s="22">
        <v>6.8</v>
      </c>
      <c r="X121" s="22">
        <v>7.5</v>
      </c>
      <c r="Y121" s="22">
        <v>7.5</v>
      </c>
      <c r="Z121" s="22">
        <v>7.464845244427027</v>
      </c>
      <c r="AA121" s="22">
        <v>8.864503727757095</v>
      </c>
      <c r="AB121" s="22">
        <v>8.397950899980405</v>
      </c>
    </row>
    <row r="122" spans="1:28" ht="12.75">
      <c r="A122" s="45"/>
      <c r="B122" s="11" t="s">
        <v>5</v>
      </c>
      <c r="C122" s="11"/>
      <c r="D122" s="22">
        <v>0.9</v>
      </c>
      <c r="E122" s="22">
        <v>0.9</v>
      </c>
      <c r="F122" s="22">
        <v>0.6</v>
      </c>
      <c r="G122" s="22">
        <v>1.2</v>
      </c>
      <c r="H122" s="22">
        <v>0.9</v>
      </c>
      <c r="I122" s="22">
        <v>0.9</v>
      </c>
      <c r="J122" s="22">
        <v>0.9</v>
      </c>
      <c r="K122" s="22">
        <v>0.9</v>
      </c>
      <c r="L122" s="22">
        <v>1.2</v>
      </c>
      <c r="M122" s="22">
        <v>1.2</v>
      </c>
      <c r="N122" s="22">
        <v>1.2</v>
      </c>
      <c r="O122" s="22">
        <v>1.2</v>
      </c>
      <c r="P122" s="22">
        <v>1.2</v>
      </c>
      <c r="Q122" s="22">
        <v>1.6</v>
      </c>
      <c r="R122" s="22">
        <v>1.9</v>
      </c>
      <c r="S122" s="22">
        <v>2</v>
      </c>
      <c r="T122" s="22">
        <v>2.2</v>
      </c>
      <c r="U122" s="22">
        <v>3.7</v>
      </c>
      <c r="V122" s="22">
        <v>4</v>
      </c>
      <c r="W122" s="22">
        <v>4.4</v>
      </c>
      <c r="X122" s="22">
        <v>3.1</v>
      </c>
      <c r="Y122" s="22">
        <v>4</v>
      </c>
      <c r="Z122" s="22">
        <v>3.7324226222135133</v>
      </c>
      <c r="AA122" s="22">
        <v>4.198975449990202</v>
      </c>
      <c r="AB122" s="22">
        <v>4.976563496284684</v>
      </c>
    </row>
    <row r="123" spans="1:28" s="18" customFormat="1" ht="14.25" customHeight="1">
      <c r="A123" s="4"/>
      <c r="B123" s="32" t="s">
        <v>6</v>
      </c>
      <c r="C123" s="33"/>
      <c r="D123" s="36">
        <v>78.7</v>
      </c>
      <c r="E123" s="37">
        <v>80.9</v>
      </c>
      <c r="F123" s="37">
        <v>81.2</v>
      </c>
      <c r="G123" s="37">
        <v>82.4</v>
      </c>
      <c r="H123" s="37">
        <v>87.1</v>
      </c>
      <c r="I123" s="37">
        <v>87.7</v>
      </c>
      <c r="J123" s="37">
        <v>72.5</v>
      </c>
      <c r="K123" s="37">
        <v>77.4</v>
      </c>
      <c r="L123" s="38">
        <v>77.1</v>
      </c>
      <c r="M123" s="38">
        <v>84.6</v>
      </c>
      <c r="N123" s="38">
        <v>85.8</v>
      </c>
      <c r="O123" s="38">
        <v>88</v>
      </c>
      <c r="P123" s="38">
        <v>96.4</v>
      </c>
      <c r="Q123" s="38">
        <v>102</v>
      </c>
      <c r="R123" s="38">
        <v>106.5</v>
      </c>
      <c r="S123" s="38">
        <v>116</v>
      </c>
      <c r="T123" s="38">
        <v>129.4</v>
      </c>
      <c r="U123" s="38">
        <v>118.8</v>
      </c>
      <c r="V123" s="38">
        <v>136.5</v>
      </c>
      <c r="W123" s="38">
        <v>140.9</v>
      </c>
      <c r="X123" s="38">
        <v>155.2</v>
      </c>
      <c r="Y123" s="38">
        <v>154.9</v>
      </c>
      <c r="Z123" s="38">
        <v>154.2734683848252</v>
      </c>
      <c r="AA123" s="38">
        <v>167.95901799960808</v>
      </c>
      <c r="AB123" s="38">
        <v>151.47415141816506</v>
      </c>
    </row>
    <row r="124" spans="1:28" ht="12.75" customHeight="1">
      <c r="A124" s="45" t="s">
        <v>7</v>
      </c>
      <c r="B124" s="11"/>
      <c r="C124" s="1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45"/>
      <c r="B125" s="11" t="s">
        <v>8</v>
      </c>
      <c r="C125" s="11" t="s">
        <v>9</v>
      </c>
      <c r="D125" s="22">
        <v>11.2</v>
      </c>
      <c r="E125" s="22">
        <v>15.2</v>
      </c>
      <c r="F125" s="22">
        <v>14.2</v>
      </c>
      <c r="G125" s="22">
        <v>19.6</v>
      </c>
      <c r="H125" s="22">
        <v>28</v>
      </c>
      <c r="I125" s="22">
        <v>21.2</v>
      </c>
      <c r="J125" s="22">
        <v>19.9</v>
      </c>
      <c r="K125" s="22">
        <v>20.4</v>
      </c>
      <c r="L125" s="22">
        <v>20.1</v>
      </c>
      <c r="M125" s="22">
        <v>26.1</v>
      </c>
      <c r="N125" s="22">
        <v>30.5</v>
      </c>
      <c r="O125" s="22">
        <v>35.6</v>
      </c>
      <c r="P125" s="22">
        <v>39</v>
      </c>
      <c r="Q125" s="22">
        <v>40.9</v>
      </c>
      <c r="R125" s="22">
        <v>45.3</v>
      </c>
      <c r="S125" s="22">
        <v>47.7</v>
      </c>
      <c r="T125" s="22">
        <v>48.7</v>
      </c>
      <c r="U125" s="22">
        <v>48.2</v>
      </c>
      <c r="V125" s="22">
        <v>52.4</v>
      </c>
      <c r="W125" s="22">
        <v>58.2</v>
      </c>
      <c r="X125" s="22">
        <v>57.5</v>
      </c>
      <c r="Y125" s="22">
        <v>58.5</v>
      </c>
      <c r="Z125" s="22">
        <v>56.91944498875608</v>
      </c>
      <c r="AA125" s="22">
        <v>55.9863393332027</v>
      </c>
      <c r="AB125" s="22">
        <v>50.07667018136463</v>
      </c>
    </row>
    <row r="126" spans="1:28" ht="12.75">
      <c r="A126" s="45"/>
      <c r="B126" s="11"/>
      <c r="C126" s="11" t="s">
        <v>10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-0.3</v>
      </c>
      <c r="L126" s="22">
        <v>-0.9</v>
      </c>
      <c r="M126" s="22">
        <v>-1.4</v>
      </c>
      <c r="N126" s="22">
        <v>-2.2</v>
      </c>
      <c r="O126" s="22">
        <v>-3</v>
      </c>
      <c r="P126" s="22">
        <v>-3.6</v>
      </c>
      <c r="Q126" s="22">
        <v>-5</v>
      </c>
      <c r="R126" s="22">
        <v>-5.4</v>
      </c>
      <c r="S126" s="22">
        <v>-6.5</v>
      </c>
      <c r="T126" s="22">
        <v>-6.4</v>
      </c>
      <c r="U126" s="22">
        <v>-7.2</v>
      </c>
      <c r="V126" s="22">
        <v>-7.9</v>
      </c>
      <c r="W126" s="22">
        <v>-9</v>
      </c>
      <c r="X126" s="22">
        <v>-10</v>
      </c>
      <c r="Y126" s="22">
        <v>-10.9</v>
      </c>
      <c r="Z126" s="22">
        <v>-11.508303085158332</v>
      </c>
      <c r="AA126" s="22">
        <v>-12.596926349970607</v>
      </c>
      <c r="AB126" s="22">
        <v>-13.063479177747297</v>
      </c>
    </row>
    <row r="127" spans="1:28" ht="12.75">
      <c r="A127" s="45"/>
      <c r="B127" s="11" t="s">
        <v>11</v>
      </c>
      <c r="C127" s="11"/>
      <c r="D127" s="22">
        <v>10.7</v>
      </c>
      <c r="E127" s="22">
        <v>8.7</v>
      </c>
      <c r="F127" s="22">
        <v>11.8</v>
      </c>
      <c r="G127" s="22">
        <v>10.6</v>
      </c>
      <c r="H127" s="22">
        <v>10.7</v>
      </c>
      <c r="I127" s="22">
        <v>8.1</v>
      </c>
      <c r="J127" s="22">
        <v>7.8</v>
      </c>
      <c r="K127" s="22">
        <v>8.1</v>
      </c>
      <c r="L127" s="22">
        <v>7.6</v>
      </c>
      <c r="M127" s="22">
        <v>8.1</v>
      </c>
      <c r="N127" s="22">
        <v>7</v>
      </c>
      <c r="O127" s="22">
        <v>6.1</v>
      </c>
      <c r="P127" s="22">
        <v>6.1</v>
      </c>
      <c r="Q127" s="22">
        <v>5</v>
      </c>
      <c r="R127" s="22">
        <v>5.1</v>
      </c>
      <c r="S127" s="22">
        <v>6.7</v>
      </c>
      <c r="T127" s="22">
        <v>7.5</v>
      </c>
      <c r="U127" s="22">
        <v>6.7</v>
      </c>
      <c r="V127" s="22">
        <v>5.6</v>
      </c>
      <c r="W127" s="22">
        <v>5.9</v>
      </c>
      <c r="X127" s="22">
        <v>6.7</v>
      </c>
      <c r="Y127" s="22">
        <v>7.2</v>
      </c>
      <c r="Z127" s="22">
        <v>7.30932763516813</v>
      </c>
      <c r="AA127" s="22">
        <v>8.708986118498197</v>
      </c>
      <c r="AB127" s="22">
        <v>9.953126992569368</v>
      </c>
    </row>
    <row r="128" spans="1:28" ht="12.75">
      <c r="A128" s="45"/>
      <c r="B128" s="11" t="s">
        <v>12</v>
      </c>
      <c r="C128" s="11"/>
      <c r="D128" s="22">
        <v>7</v>
      </c>
      <c r="E128" s="22">
        <v>7.5</v>
      </c>
      <c r="F128" s="22">
        <v>8.7</v>
      </c>
      <c r="G128" s="22">
        <v>6.2</v>
      </c>
      <c r="H128" s="22">
        <v>7.5</v>
      </c>
      <c r="I128" s="22">
        <v>6.5</v>
      </c>
      <c r="J128" s="22">
        <v>5.8</v>
      </c>
      <c r="K128" s="22">
        <v>5.3</v>
      </c>
      <c r="L128" s="22">
        <v>5.4</v>
      </c>
      <c r="M128" s="22">
        <v>5.9</v>
      </c>
      <c r="N128" s="22">
        <v>6.2</v>
      </c>
      <c r="O128" s="22">
        <v>5.6</v>
      </c>
      <c r="P128" s="22">
        <v>5.6</v>
      </c>
      <c r="Q128" s="22">
        <v>5.8</v>
      </c>
      <c r="R128" s="22">
        <v>6.1</v>
      </c>
      <c r="S128" s="22">
        <v>6.4</v>
      </c>
      <c r="T128" s="22">
        <v>5.4</v>
      </c>
      <c r="U128" s="22">
        <v>5.1</v>
      </c>
      <c r="V128" s="22">
        <v>5.1</v>
      </c>
      <c r="W128" s="22">
        <v>5.8</v>
      </c>
      <c r="X128" s="22">
        <v>7.5</v>
      </c>
      <c r="Y128" s="22">
        <v>8.6</v>
      </c>
      <c r="Z128" s="22">
        <v>9.48657416479268</v>
      </c>
      <c r="AA128" s="22">
        <v>9.331056555533783</v>
      </c>
      <c r="AB128" s="22">
        <v>11.508303085158332</v>
      </c>
    </row>
    <row r="129" spans="1:28" ht="12.75">
      <c r="A129" s="45"/>
      <c r="B129" s="11" t="s">
        <v>13</v>
      </c>
      <c r="C129" s="13"/>
      <c r="D129" s="22">
        <v>2</v>
      </c>
      <c r="E129" s="22">
        <v>3</v>
      </c>
      <c r="F129" s="22">
        <v>3.4</v>
      </c>
      <c r="G129" s="22">
        <v>5.9</v>
      </c>
      <c r="H129" s="22">
        <v>7.8</v>
      </c>
      <c r="I129" s="22">
        <v>4.4</v>
      </c>
      <c r="J129" s="22">
        <v>3.1</v>
      </c>
      <c r="K129" s="22">
        <v>2.6</v>
      </c>
      <c r="L129" s="22">
        <v>3.3</v>
      </c>
      <c r="M129" s="22">
        <v>4.4</v>
      </c>
      <c r="N129" s="22">
        <v>4.4</v>
      </c>
      <c r="O129" s="22">
        <v>2.8</v>
      </c>
      <c r="P129" s="22">
        <v>3.7</v>
      </c>
      <c r="Q129" s="22">
        <v>4</v>
      </c>
      <c r="R129" s="22">
        <v>4.4</v>
      </c>
      <c r="S129" s="22">
        <v>4.2</v>
      </c>
      <c r="T129" s="22">
        <v>3.7</v>
      </c>
      <c r="U129" s="22">
        <v>2.5</v>
      </c>
      <c r="V129" s="22">
        <v>2.5</v>
      </c>
      <c r="W129" s="22">
        <v>5</v>
      </c>
      <c r="X129" s="22">
        <v>7</v>
      </c>
      <c r="Y129" s="22">
        <v>7.9</v>
      </c>
      <c r="Z129" s="22">
        <v>8.242433290721507</v>
      </c>
      <c r="AA129" s="22">
        <v>6.842774807391441</v>
      </c>
      <c r="AB129" s="22">
        <v>6.220704370355855</v>
      </c>
    </row>
    <row r="130" spans="1:28" ht="12.75">
      <c r="A130" s="45"/>
      <c r="B130" s="11" t="s">
        <v>43</v>
      </c>
      <c r="C130" s="11"/>
      <c r="D130" s="22"/>
      <c r="E130" s="22"/>
      <c r="F130" s="22"/>
      <c r="G130" s="22"/>
      <c r="H130" s="22"/>
      <c r="I130" s="22">
        <v>5</v>
      </c>
      <c r="J130" s="22">
        <v>6.1</v>
      </c>
      <c r="K130" s="22">
        <v>5</v>
      </c>
      <c r="L130" s="22">
        <v>4.8</v>
      </c>
      <c r="M130" s="22">
        <v>10</v>
      </c>
      <c r="N130" s="22">
        <v>13.4</v>
      </c>
      <c r="O130" s="22">
        <v>10.1</v>
      </c>
      <c r="P130" s="22">
        <v>15.3</v>
      </c>
      <c r="Q130" s="22">
        <v>19.6</v>
      </c>
      <c r="R130" s="22">
        <v>4.9</v>
      </c>
      <c r="S130" s="22">
        <v>6.2</v>
      </c>
      <c r="T130" s="22">
        <v>12.9</v>
      </c>
      <c r="U130" s="22">
        <v>7.9</v>
      </c>
      <c r="V130" s="22">
        <v>9.5</v>
      </c>
      <c r="W130" s="22">
        <v>12.3</v>
      </c>
      <c r="X130" s="22">
        <v>10.7</v>
      </c>
      <c r="Y130" s="22">
        <v>7.4</v>
      </c>
      <c r="Z130" s="22">
        <v>7.464845244427027</v>
      </c>
      <c r="AA130" s="22">
        <v>9.797609383310473</v>
      </c>
      <c r="AB130" s="22">
        <v>5.5986339333202695</v>
      </c>
    </row>
    <row r="131" spans="1:28" ht="12.75">
      <c r="A131" s="45"/>
      <c r="B131" s="11" t="s">
        <v>16</v>
      </c>
      <c r="C131" s="11"/>
      <c r="D131" s="22">
        <v>37.6</v>
      </c>
      <c r="E131" s="22">
        <v>29.5</v>
      </c>
      <c r="F131" s="22">
        <v>32.7</v>
      </c>
      <c r="G131" s="22">
        <v>30.6</v>
      </c>
      <c r="H131" s="22">
        <v>23.8</v>
      </c>
      <c r="I131" s="22">
        <v>17.4</v>
      </c>
      <c r="J131" s="22">
        <v>23.5</v>
      </c>
      <c r="K131" s="22">
        <v>23.8</v>
      </c>
      <c r="L131" s="22">
        <v>22.2</v>
      </c>
      <c r="M131" s="22">
        <v>24.1</v>
      </c>
      <c r="N131" s="22">
        <v>25.2</v>
      </c>
      <c r="O131" s="22">
        <v>26.4</v>
      </c>
      <c r="P131" s="22">
        <v>30.8</v>
      </c>
      <c r="Q131" s="22">
        <v>36.7</v>
      </c>
      <c r="R131" s="22">
        <v>40.4</v>
      </c>
      <c r="S131" s="22">
        <v>42.5</v>
      </c>
      <c r="T131" s="22">
        <v>45.7</v>
      </c>
      <c r="U131" s="22">
        <v>47</v>
      </c>
      <c r="V131" s="22">
        <v>50.2</v>
      </c>
      <c r="W131" s="22">
        <v>54.1</v>
      </c>
      <c r="X131" s="22">
        <v>56.3</v>
      </c>
      <c r="Y131" s="22">
        <v>61.9</v>
      </c>
      <c r="Z131" s="22">
        <v>67.18360719984324</v>
      </c>
      <c r="AA131" s="22">
        <v>75.58155809982364</v>
      </c>
      <c r="AB131" s="22">
        <v>89.57814293312431</v>
      </c>
    </row>
    <row r="132" spans="1:28" ht="12.75">
      <c r="A132" s="45"/>
      <c r="B132" s="11" t="s">
        <v>17</v>
      </c>
      <c r="C132" s="11"/>
      <c r="D132" s="22">
        <v>5.1</v>
      </c>
      <c r="E132" s="22">
        <v>2.8</v>
      </c>
      <c r="F132" s="22">
        <v>3.7</v>
      </c>
      <c r="G132" s="22">
        <v>5.3</v>
      </c>
      <c r="H132" s="22">
        <v>5</v>
      </c>
      <c r="I132" s="22">
        <v>4</v>
      </c>
      <c r="J132" s="22">
        <v>4.4</v>
      </c>
      <c r="K132" s="22">
        <v>2</v>
      </c>
      <c r="L132" s="22">
        <v>0.6</v>
      </c>
      <c r="M132" s="22">
        <v>0.5</v>
      </c>
      <c r="N132" s="22">
        <v>0.5</v>
      </c>
      <c r="O132" s="22">
        <v>0.6</v>
      </c>
      <c r="P132" s="22">
        <v>1.7</v>
      </c>
      <c r="Q132" s="22">
        <v>1.6</v>
      </c>
      <c r="R132" s="22">
        <v>2.3</v>
      </c>
      <c r="S132" s="22">
        <v>4.4</v>
      </c>
      <c r="T132" s="22">
        <v>4.7</v>
      </c>
      <c r="U132" s="22">
        <v>3.7</v>
      </c>
      <c r="V132" s="22">
        <v>3.3</v>
      </c>
      <c r="W132" s="22">
        <v>2.8</v>
      </c>
      <c r="X132" s="22">
        <v>3.7</v>
      </c>
      <c r="Y132" s="22">
        <v>5.8</v>
      </c>
      <c r="Z132" s="22">
        <v>5.287598714802477</v>
      </c>
      <c r="AA132" s="22">
        <v>3.8879402314724096</v>
      </c>
      <c r="AB132" s="22">
        <v>3.576905012954617</v>
      </c>
    </row>
    <row r="133" spans="1:28" ht="12.75">
      <c r="A133" s="45"/>
      <c r="B133" s="11" t="s">
        <v>18</v>
      </c>
      <c r="C133" s="11"/>
      <c r="D133" s="22">
        <v>6.5</v>
      </c>
      <c r="E133" s="22">
        <v>7.9</v>
      </c>
      <c r="F133" s="22">
        <v>7.9</v>
      </c>
      <c r="G133" s="22">
        <v>5.8</v>
      </c>
      <c r="H133" s="22">
        <v>5.9</v>
      </c>
      <c r="I133" s="22">
        <v>5.9</v>
      </c>
      <c r="J133" s="22">
        <v>5.1</v>
      </c>
      <c r="K133" s="22">
        <v>5.3</v>
      </c>
      <c r="L133" s="22">
        <v>4.7</v>
      </c>
      <c r="M133" s="22">
        <v>4.2</v>
      </c>
      <c r="N133" s="22">
        <v>3.1</v>
      </c>
      <c r="O133" s="22">
        <v>4</v>
      </c>
      <c r="P133" s="22">
        <v>3.7</v>
      </c>
      <c r="Q133" s="22">
        <v>3.7</v>
      </c>
      <c r="R133" s="22">
        <v>3.6</v>
      </c>
      <c r="S133" s="22">
        <v>3.7</v>
      </c>
      <c r="T133" s="22">
        <v>4.4</v>
      </c>
      <c r="U133" s="22">
        <v>4.7</v>
      </c>
      <c r="V133" s="22">
        <v>5.1</v>
      </c>
      <c r="W133" s="22">
        <v>5.9</v>
      </c>
      <c r="X133" s="22">
        <v>7</v>
      </c>
      <c r="Y133" s="22">
        <v>7.9</v>
      </c>
      <c r="Z133" s="22">
        <v>9.175538946274887</v>
      </c>
      <c r="AA133" s="22">
        <v>9.48657416479268</v>
      </c>
      <c r="AB133" s="22">
        <v>10.419679820346058</v>
      </c>
    </row>
    <row r="134" spans="1:28" s="18" customFormat="1" ht="14.25" customHeight="1">
      <c r="A134" s="4"/>
      <c r="B134" s="32"/>
      <c r="C134" s="33"/>
      <c r="D134" s="36">
        <v>80.2</v>
      </c>
      <c r="E134" s="37">
        <v>74.6</v>
      </c>
      <c r="F134" s="37">
        <v>82.4</v>
      </c>
      <c r="G134" s="37">
        <v>84</v>
      </c>
      <c r="H134" s="37">
        <v>88.6</v>
      </c>
      <c r="I134" s="37">
        <v>72.5</v>
      </c>
      <c r="J134" s="37">
        <v>75.6</v>
      </c>
      <c r="K134" s="37">
        <v>72.2</v>
      </c>
      <c r="L134" s="38">
        <v>67.8</v>
      </c>
      <c r="M134" s="38">
        <v>81.8</v>
      </c>
      <c r="N134" s="38">
        <v>88</v>
      </c>
      <c r="O134" s="38">
        <v>88.3</v>
      </c>
      <c r="P134" s="38">
        <v>102.3</v>
      </c>
      <c r="Q134" s="38">
        <v>112.3</v>
      </c>
      <c r="R134" s="38">
        <v>106.7</v>
      </c>
      <c r="S134" s="38">
        <v>115.2</v>
      </c>
      <c r="T134" s="38">
        <v>126.6</v>
      </c>
      <c r="U134" s="38">
        <v>118.7</v>
      </c>
      <c r="V134" s="38">
        <v>125.8</v>
      </c>
      <c r="W134" s="38">
        <v>140.9</v>
      </c>
      <c r="X134" s="38">
        <v>146.5</v>
      </c>
      <c r="Y134" s="38">
        <v>154.3</v>
      </c>
      <c r="Z134" s="38">
        <v>159.56106709962768</v>
      </c>
      <c r="AA134" s="38">
        <v>167.02591234405472</v>
      </c>
      <c r="AB134" s="38">
        <v>173.86868715144615</v>
      </c>
    </row>
    <row r="135" spans="1:28" ht="12.75">
      <c r="A135" s="16"/>
      <c r="B135" s="11" t="s">
        <v>44</v>
      </c>
      <c r="C135" s="11"/>
      <c r="D135" s="22">
        <v>0.6</v>
      </c>
      <c r="E135" s="22">
        <v>0.9</v>
      </c>
      <c r="F135" s="22">
        <v>1.6</v>
      </c>
      <c r="G135" s="22">
        <v>3.7</v>
      </c>
      <c r="H135" s="22">
        <v>0.9</v>
      </c>
      <c r="I135" s="22">
        <v>0.9</v>
      </c>
      <c r="J135" s="22">
        <v>0.9</v>
      </c>
      <c r="K135" s="22">
        <v>0.9</v>
      </c>
      <c r="L135" s="22">
        <v>0.6</v>
      </c>
      <c r="M135" s="22">
        <v>0.9</v>
      </c>
      <c r="N135" s="22">
        <v>0.9</v>
      </c>
      <c r="O135" s="22">
        <v>1.2</v>
      </c>
      <c r="P135" s="22">
        <v>0.9</v>
      </c>
      <c r="Q135" s="22">
        <v>1.2</v>
      </c>
      <c r="R135" s="22">
        <v>1.2</v>
      </c>
      <c r="S135" s="22">
        <v>0</v>
      </c>
      <c r="T135" s="22">
        <v>-0.6</v>
      </c>
      <c r="U135" s="22">
        <v>0</v>
      </c>
      <c r="V135" s="22">
        <v>0.6</v>
      </c>
      <c r="W135" s="22">
        <v>1.6</v>
      </c>
      <c r="X135" s="22">
        <v>4</v>
      </c>
      <c r="Y135" s="22"/>
      <c r="Z135" s="22"/>
      <c r="AA135" s="22"/>
      <c r="AB135" s="22"/>
    </row>
    <row r="136" spans="1:28" s="18" customFormat="1" ht="14.25" customHeight="1">
      <c r="A136" s="4"/>
      <c r="B136" s="32" t="s">
        <v>19</v>
      </c>
      <c r="C136" s="33"/>
      <c r="D136" s="36">
        <v>80.9</v>
      </c>
      <c r="E136" s="37">
        <v>75.6</v>
      </c>
      <c r="F136" s="37">
        <v>84</v>
      </c>
      <c r="G136" s="37">
        <v>87.7</v>
      </c>
      <c r="H136" s="37">
        <v>89.6</v>
      </c>
      <c r="I136" s="37">
        <v>73.4</v>
      </c>
      <c r="J136" s="37">
        <v>76.5</v>
      </c>
      <c r="K136" s="37">
        <v>73.1</v>
      </c>
      <c r="L136" s="38">
        <v>68.4</v>
      </c>
      <c r="M136" s="38">
        <v>82.7</v>
      </c>
      <c r="N136" s="38">
        <v>89</v>
      </c>
      <c r="O136" s="38">
        <v>89.6</v>
      </c>
      <c r="P136" s="38">
        <v>103.3</v>
      </c>
      <c r="Q136" s="38">
        <v>113.5</v>
      </c>
      <c r="R136" s="38">
        <v>107.9</v>
      </c>
      <c r="S136" s="38">
        <v>115.2</v>
      </c>
      <c r="T136" s="38">
        <v>126</v>
      </c>
      <c r="U136" s="38">
        <v>118.7</v>
      </c>
      <c r="V136" s="38">
        <v>126.4</v>
      </c>
      <c r="W136" s="38">
        <v>142.5</v>
      </c>
      <c r="X136" s="38">
        <v>150.5</v>
      </c>
      <c r="Y136" s="38">
        <v>154.3</v>
      </c>
      <c r="Z136" s="38">
        <v>159.56106709962768</v>
      </c>
      <c r="AA136" s="38">
        <v>167.02591234405472</v>
      </c>
      <c r="AB136" s="38">
        <v>173.86868715144615</v>
      </c>
    </row>
    <row r="137" spans="1:28" ht="12.75">
      <c r="A137" s="21"/>
      <c r="B137" s="11"/>
      <c r="C137" s="11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s="18" customFormat="1" ht="14.25" customHeight="1">
      <c r="A138" s="4"/>
      <c r="B138" s="32" t="s">
        <v>20</v>
      </c>
      <c r="C138" s="33"/>
      <c r="D138" s="36">
        <v>-2.2</v>
      </c>
      <c r="E138" s="37">
        <v>5.3</v>
      </c>
      <c r="F138" s="37">
        <v>-2.8</v>
      </c>
      <c r="G138" s="37">
        <v>-5.3</v>
      </c>
      <c r="H138" s="37">
        <v>-2.5</v>
      </c>
      <c r="I138" s="37">
        <v>14.3</v>
      </c>
      <c r="J138" s="37">
        <v>-4</v>
      </c>
      <c r="K138" s="37">
        <v>4.4</v>
      </c>
      <c r="L138" s="38">
        <v>8.7</v>
      </c>
      <c r="M138" s="38">
        <v>1.9</v>
      </c>
      <c r="N138" s="38">
        <v>-3.1</v>
      </c>
      <c r="O138" s="38">
        <v>-1.6</v>
      </c>
      <c r="P138" s="38">
        <v>-6.8</v>
      </c>
      <c r="Q138" s="38">
        <v>-11.5</v>
      </c>
      <c r="R138" s="38">
        <v>-1.4</v>
      </c>
      <c r="S138" s="38">
        <v>0.8</v>
      </c>
      <c r="T138" s="38">
        <v>3.4</v>
      </c>
      <c r="U138" s="38">
        <v>0.2</v>
      </c>
      <c r="V138" s="38">
        <v>10.1</v>
      </c>
      <c r="W138" s="38">
        <v>-1.6</v>
      </c>
      <c r="X138" s="38">
        <v>4.7</v>
      </c>
      <c r="Y138" s="38">
        <v>0.6</v>
      </c>
      <c r="Z138" s="38">
        <v>-5.287598714802477</v>
      </c>
      <c r="AA138" s="38">
        <v>0.9331056555533621</v>
      </c>
      <c r="AB138" s="42">
        <v>-22.39453573328109</v>
      </c>
    </row>
    <row r="139" spans="1:28" ht="12.75">
      <c r="A139" s="47" t="s">
        <v>41</v>
      </c>
      <c r="B139" s="11"/>
      <c r="C139" s="1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 customHeight="1">
      <c r="A140" s="47"/>
      <c r="B140" s="11" t="s">
        <v>21</v>
      </c>
      <c r="C140" s="11"/>
      <c r="D140" s="22">
        <v>10</v>
      </c>
      <c r="E140" s="22">
        <v>11.5</v>
      </c>
      <c r="F140" s="22">
        <v>16.2</v>
      </c>
      <c r="G140" s="22">
        <v>12.4</v>
      </c>
      <c r="H140" s="22">
        <v>13.4</v>
      </c>
      <c r="I140" s="22">
        <v>9</v>
      </c>
      <c r="J140" s="22">
        <v>13.1</v>
      </c>
      <c r="K140" s="22">
        <v>10.3</v>
      </c>
      <c r="L140" s="22">
        <v>10.3</v>
      </c>
      <c r="M140" s="22">
        <v>12.4</v>
      </c>
      <c r="N140" s="22">
        <v>12.4</v>
      </c>
      <c r="O140" s="22">
        <v>14.6</v>
      </c>
      <c r="P140" s="22">
        <v>17.4</v>
      </c>
      <c r="Q140" s="22">
        <v>17</v>
      </c>
      <c r="R140" s="22">
        <v>18.7</v>
      </c>
      <c r="S140" s="22">
        <v>21.9</v>
      </c>
      <c r="T140" s="22">
        <v>24.4</v>
      </c>
      <c r="U140" s="22">
        <v>26.7</v>
      </c>
      <c r="V140" s="22">
        <v>27.8</v>
      </c>
      <c r="W140" s="22">
        <v>29.1</v>
      </c>
      <c r="X140" s="22">
        <v>27.4</v>
      </c>
      <c r="Y140" s="22">
        <v>26.1</v>
      </c>
      <c r="Z140" s="22">
        <v>27.2</v>
      </c>
      <c r="AA140" s="22">
        <v>28.3</v>
      </c>
      <c r="AB140" s="22">
        <v>31</v>
      </c>
    </row>
    <row r="141" spans="1:28" ht="12.75">
      <c r="A141" s="47"/>
      <c r="B141" s="11" t="s">
        <v>22</v>
      </c>
      <c r="C141" s="11"/>
      <c r="D141" s="22">
        <v>42.9</v>
      </c>
      <c r="E141" s="22">
        <v>35.8</v>
      </c>
      <c r="F141" s="22">
        <v>34.2</v>
      </c>
      <c r="G141" s="22">
        <v>36.4</v>
      </c>
      <c r="H141" s="22">
        <v>28.6</v>
      </c>
      <c r="I141" s="22">
        <v>29.2</v>
      </c>
      <c r="J141" s="22">
        <v>35.8</v>
      </c>
      <c r="K141" s="22">
        <v>32.7</v>
      </c>
      <c r="L141" s="22">
        <v>29.5</v>
      </c>
      <c r="M141" s="22">
        <v>35.5</v>
      </c>
      <c r="N141" s="22">
        <v>38.9</v>
      </c>
      <c r="O141" s="22">
        <v>31.4</v>
      </c>
      <c r="P141" s="22">
        <v>51.3</v>
      </c>
      <c r="Q141" s="22">
        <v>59.1</v>
      </c>
      <c r="R141" s="22">
        <v>51.9</v>
      </c>
      <c r="S141" s="22">
        <v>57.5</v>
      </c>
      <c r="T141" s="22">
        <v>63.8</v>
      </c>
      <c r="U141" s="22">
        <v>58.2</v>
      </c>
      <c r="V141" s="22">
        <v>61.4</v>
      </c>
      <c r="W141" s="22">
        <v>66.7</v>
      </c>
      <c r="X141" s="22">
        <v>68.9</v>
      </c>
      <c r="Y141" s="22">
        <v>62.4</v>
      </c>
      <c r="Z141" s="22">
        <v>58.6</v>
      </c>
      <c r="AA141" s="22">
        <v>55.8</v>
      </c>
      <c r="AB141" s="22">
        <v>56.6</v>
      </c>
    </row>
    <row r="142" spans="1:28" ht="12.75">
      <c r="A142" s="47"/>
      <c r="B142" s="11" t="s">
        <v>4</v>
      </c>
      <c r="C142" s="11"/>
      <c r="D142" s="22">
        <v>21.8</v>
      </c>
      <c r="E142" s="22">
        <v>23</v>
      </c>
      <c r="F142" s="22">
        <v>24.6</v>
      </c>
      <c r="G142" s="22">
        <v>29.9</v>
      </c>
      <c r="H142" s="22">
        <v>41.7</v>
      </c>
      <c r="I142" s="22">
        <v>30.5</v>
      </c>
      <c r="J142" s="22">
        <v>21.8</v>
      </c>
      <c r="K142" s="22">
        <v>22.1</v>
      </c>
      <c r="L142" s="22">
        <v>22.4</v>
      </c>
      <c r="M142" s="22">
        <v>28.3</v>
      </c>
      <c r="N142" s="22">
        <v>31.4</v>
      </c>
      <c r="O142" s="22">
        <v>37</v>
      </c>
      <c r="P142" s="22">
        <v>28</v>
      </c>
      <c r="Q142" s="22">
        <v>26.9</v>
      </c>
      <c r="R142" s="22">
        <v>27.8</v>
      </c>
      <c r="S142" s="22">
        <v>24.6</v>
      </c>
      <c r="T142" s="22">
        <v>25.3</v>
      </c>
      <c r="U142" s="22">
        <v>21.9</v>
      </c>
      <c r="V142" s="22">
        <v>23.6</v>
      </c>
      <c r="W142" s="22">
        <v>29.2</v>
      </c>
      <c r="X142" s="22">
        <v>31.6</v>
      </c>
      <c r="Y142" s="22">
        <v>36.7</v>
      </c>
      <c r="Z142" s="22">
        <v>38.89965848333007</v>
      </c>
      <c r="AA142" s="22">
        <v>41.18759871480248</v>
      </c>
      <c r="AB142" s="22">
        <v>33.6</v>
      </c>
    </row>
    <row r="143" spans="1:28" ht="12.75">
      <c r="A143" s="47"/>
      <c r="B143" s="11" t="s">
        <v>46</v>
      </c>
      <c r="C143" s="11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>
        <v>22</v>
      </c>
      <c r="AB143" s="22">
        <v>32.2</v>
      </c>
    </row>
    <row r="144" spans="1:28" ht="12.75">
      <c r="A144" s="47"/>
      <c r="B144" s="11" t="s">
        <v>23</v>
      </c>
      <c r="C144" s="11"/>
      <c r="D144" s="22">
        <v>5.6</v>
      </c>
      <c r="E144" s="22">
        <v>4.4</v>
      </c>
      <c r="F144" s="22">
        <v>7.5</v>
      </c>
      <c r="G144" s="22">
        <v>5.3</v>
      </c>
      <c r="H144" s="22">
        <v>5</v>
      </c>
      <c r="I144" s="22">
        <v>3.7</v>
      </c>
      <c r="J144" s="22">
        <v>5</v>
      </c>
      <c r="K144" s="22">
        <v>7.2</v>
      </c>
      <c r="L144" s="22">
        <v>5.6</v>
      </c>
      <c r="M144" s="22">
        <v>5.6</v>
      </c>
      <c r="N144" s="22">
        <v>5.3</v>
      </c>
      <c r="O144" s="22">
        <v>5.3</v>
      </c>
      <c r="P144" s="22">
        <v>5.6</v>
      </c>
      <c r="Q144" s="22">
        <v>9.3</v>
      </c>
      <c r="R144" s="22">
        <v>8.2</v>
      </c>
      <c r="S144" s="22">
        <v>11.2</v>
      </c>
      <c r="T144" s="22">
        <v>13.1</v>
      </c>
      <c r="U144" s="22">
        <v>11.8</v>
      </c>
      <c r="V144" s="22">
        <v>12.9</v>
      </c>
      <c r="W144" s="22">
        <v>15.9</v>
      </c>
      <c r="X144" s="22">
        <v>18.7</v>
      </c>
      <c r="Y144" s="22">
        <v>29.1</v>
      </c>
      <c r="Z144" s="22">
        <v>34.8</v>
      </c>
      <c r="AA144" s="22">
        <v>19.7</v>
      </c>
      <c r="AB144" s="22">
        <v>20.5</v>
      </c>
    </row>
    <row r="145" spans="1:28" s="18" customFormat="1" ht="14.25" customHeight="1">
      <c r="A145" s="4"/>
      <c r="B145" s="32"/>
      <c r="C145" s="33"/>
      <c r="D145" s="36">
        <v>80.2</v>
      </c>
      <c r="E145" s="37">
        <v>74.6</v>
      </c>
      <c r="F145" s="37">
        <v>82.4</v>
      </c>
      <c r="G145" s="37">
        <v>84</v>
      </c>
      <c r="H145" s="37">
        <v>88.6</v>
      </c>
      <c r="I145" s="37">
        <v>72.5</v>
      </c>
      <c r="J145" s="37">
        <v>75.6</v>
      </c>
      <c r="K145" s="37">
        <v>72.2</v>
      </c>
      <c r="L145" s="38">
        <v>67.8</v>
      </c>
      <c r="M145" s="38">
        <v>81.8</v>
      </c>
      <c r="N145" s="38">
        <v>88</v>
      </c>
      <c r="O145" s="38">
        <v>88.3</v>
      </c>
      <c r="P145" s="38">
        <v>102.3</v>
      </c>
      <c r="Q145" s="38">
        <v>112.3</v>
      </c>
      <c r="R145" s="38">
        <v>106.7</v>
      </c>
      <c r="S145" s="38">
        <v>115.2</v>
      </c>
      <c r="T145" s="38">
        <v>126.6</v>
      </c>
      <c r="U145" s="38">
        <v>118.7</v>
      </c>
      <c r="V145" s="38">
        <v>125.8</v>
      </c>
      <c r="W145" s="38">
        <v>142.9</v>
      </c>
      <c r="X145" s="38">
        <v>146.5</v>
      </c>
      <c r="Y145" s="38">
        <v>154.3</v>
      </c>
      <c r="Z145" s="38">
        <v>159.49965848333005</v>
      </c>
      <c r="AA145" s="38">
        <v>166.98759871480246</v>
      </c>
      <c r="AB145" s="38">
        <v>173.9</v>
      </c>
    </row>
    <row r="146" spans="1:28" ht="12.75">
      <c r="A146" s="21"/>
      <c r="B146" s="11" t="s">
        <v>44</v>
      </c>
      <c r="C146" s="11"/>
      <c r="D146" s="22">
        <v>0.6</v>
      </c>
      <c r="E146" s="22">
        <v>0.9</v>
      </c>
      <c r="F146" s="22">
        <v>1.6</v>
      </c>
      <c r="G146" s="22">
        <v>3.7</v>
      </c>
      <c r="H146" s="22">
        <v>0.9</v>
      </c>
      <c r="I146" s="22">
        <v>0.9</v>
      </c>
      <c r="J146" s="22">
        <v>0.9</v>
      </c>
      <c r="K146" s="22">
        <v>0.9</v>
      </c>
      <c r="L146" s="22">
        <v>0.6</v>
      </c>
      <c r="M146" s="22">
        <v>0.9</v>
      </c>
      <c r="N146" s="22">
        <v>0.9</v>
      </c>
      <c r="O146" s="22">
        <v>1.2</v>
      </c>
      <c r="P146" s="22">
        <v>0.9</v>
      </c>
      <c r="Q146" s="22">
        <v>1.2</v>
      </c>
      <c r="R146" s="22">
        <v>1.2</v>
      </c>
      <c r="S146" s="22">
        <v>0</v>
      </c>
      <c r="T146" s="22">
        <v>-0.6</v>
      </c>
      <c r="U146" s="22">
        <v>0</v>
      </c>
      <c r="V146" s="22">
        <v>0.6</v>
      </c>
      <c r="W146" s="22">
        <v>1.6</v>
      </c>
      <c r="X146" s="22">
        <v>4</v>
      </c>
      <c r="Y146" s="22">
        <v>0</v>
      </c>
      <c r="Z146" s="22">
        <v>0</v>
      </c>
      <c r="AA146" s="22">
        <v>0</v>
      </c>
      <c r="AB146" s="22">
        <v>0</v>
      </c>
    </row>
    <row r="147" spans="1:28" s="18" customFormat="1" ht="14.25" customHeight="1">
      <c r="A147" s="4"/>
      <c r="B147" s="32" t="s">
        <v>19</v>
      </c>
      <c r="C147" s="33"/>
      <c r="D147" s="36">
        <v>80.9</v>
      </c>
      <c r="E147" s="37">
        <v>75.6</v>
      </c>
      <c r="F147" s="37">
        <v>84</v>
      </c>
      <c r="G147" s="37">
        <v>87.7</v>
      </c>
      <c r="H147" s="37">
        <v>89.6</v>
      </c>
      <c r="I147" s="37">
        <v>73.4</v>
      </c>
      <c r="J147" s="37">
        <v>76.5</v>
      </c>
      <c r="K147" s="37">
        <v>73.1</v>
      </c>
      <c r="L147" s="38">
        <v>68.4</v>
      </c>
      <c r="M147" s="38">
        <v>82.7</v>
      </c>
      <c r="N147" s="38">
        <v>89</v>
      </c>
      <c r="O147" s="38">
        <v>89.6</v>
      </c>
      <c r="P147" s="38">
        <v>103.3</v>
      </c>
      <c r="Q147" s="38">
        <v>113.5</v>
      </c>
      <c r="R147" s="38">
        <v>107.9</v>
      </c>
      <c r="S147" s="38">
        <v>115.2</v>
      </c>
      <c r="T147" s="38">
        <v>126</v>
      </c>
      <c r="U147" s="38">
        <v>118.7</v>
      </c>
      <c r="V147" s="38">
        <v>126.4</v>
      </c>
      <c r="W147" s="38">
        <v>142.9</v>
      </c>
      <c r="X147" s="38">
        <v>150.5</v>
      </c>
      <c r="Y147" s="38">
        <v>154.3</v>
      </c>
      <c r="Z147" s="38">
        <v>159.6</v>
      </c>
      <c r="AA147" s="38">
        <v>167</v>
      </c>
      <c r="AB147" s="38">
        <v>173.9</v>
      </c>
    </row>
    <row r="148" spans="1:28" ht="12.75">
      <c r="A148" s="28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28"/>
      <c r="B149" s="25" t="s">
        <v>29</v>
      </c>
      <c r="C149" s="11" t="s">
        <v>27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28"/>
      <c r="B150" s="25" t="s">
        <v>28</v>
      </c>
      <c r="C150" s="11" t="s">
        <v>35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28"/>
      <c r="B151" s="25" t="s">
        <v>32</v>
      </c>
      <c r="C151" s="11" t="s">
        <v>48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28"/>
      <c r="B152" s="28"/>
      <c r="C152" s="11" t="s">
        <v>33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</row>
    <row r="154" spans="1:28" ht="12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</row>
    <row r="155" spans="1:28" ht="12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</row>
    <row r="156" spans="1:28" ht="12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</row>
    <row r="157" spans="1:20" ht="14.2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8" ht="12.75" customHeight="1">
      <c r="A158" s="44" t="s">
        <v>26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1:28" ht="12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1:28" ht="12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1:28" ht="12.75">
      <c r="A161" s="5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s="18" customFormat="1" ht="14.25" customHeight="1">
      <c r="A162" s="4"/>
      <c r="B162" s="32" t="s">
        <v>34</v>
      </c>
      <c r="C162" s="33"/>
      <c r="D162" s="34">
        <v>1975</v>
      </c>
      <c r="E162" s="33">
        <v>1976</v>
      </c>
      <c r="F162" s="33">
        <v>1977</v>
      </c>
      <c r="G162" s="33">
        <v>1978</v>
      </c>
      <c r="H162" s="33">
        <v>1979</v>
      </c>
      <c r="I162" s="33">
        <v>1980</v>
      </c>
      <c r="J162" s="33">
        <v>1981</v>
      </c>
      <c r="K162" s="33">
        <v>1982</v>
      </c>
      <c r="L162" s="35">
        <v>1983</v>
      </c>
      <c r="M162" s="35">
        <v>1984</v>
      </c>
      <c r="N162" s="35">
        <v>1985</v>
      </c>
      <c r="O162" s="35">
        <v>1986</v>
      </c>
      <c r="P162" s="35">
        <v>1987</v>
      </c>
      <c r="Q162" s="35">
        <v>1988</v>
      </c>
      <c r="R162" s="35">
        <v>1989</v>
      </c>
      <c r="S162" s="35">
        <v>1990</v>
      </c>
      <c r="T162" s="35">
        <v>1991</v>
      </c>
      <c r="U162" s="35">
        <v>1992</v>
      </c>
      <c r="V162" s="35">
        <v>1993</v>
      </c>
      <c r="W162" s="35">
        <v>1994</v>
      </c>
      <c r="X162" s="35">
        <v>1995</v>
      </c>
      <c r="Y162" s="35">
        <v>1996</v>
      </c>
      <c r="Z162" s="35">
        <v>1997</v>
      </c>
      <c r="AA162" s="35">
        <v>1998</v>
      </c>
      <c r="AB162" s="35">
        <v>1999</v>
      </c>
    </row>
    <row r="163" spans="1:28" ht="12.75">
      <c r="A163" s="5"/>
      <c r="B163" s="10"/>
      <c r="C163" s="11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 customHeight="1">
      <c r="A164" s="45" t="s">
        <v>42</v>
      </c>
      <c r="B164" s="10" t="s">
        <v>8</v>
      </c>
      <c r="C164" s="11" t="s">
        <v>9</v>
      </c>
      <c r="D164" s="22">
        <v>0.8</v>
      </c>
      <c r="E164" s="22">
        <v>0.6</v>
      </c>
      <c r="F164" s="22">
        <v>0.6</v>
      </c>
      <c r="G164" s="22">
        <v>0.6</v>
      </c>
      <c r="H164" s="22">
        <v>0.9</v>
      </c>
      <c r="I164" s="22">
        <v>0.9</v>
      </c>
      <c r="J164" s="22">
        <v>0.6</v>
      </c>
      <c r="K164" s="22">
        <v>0.6</v>
      </c>
      <c r="L164" s="23">
        <v>0.8</v>
      </c>
      <c r="M164" s="23">
        <v>1.1</v>
      </c>
      <c r="N164" s="23">
        <v>2</v>
      </c>
      <c r="O164" s="23">
        <v>3.7</v>
      </c>
      <c r="P164" s="23">
        <v>7</v>
      </c>
      <c r="Q164" s="23">
        <v>7.6</v>
      </c>
      <c r="R164" s="23">
        <v>9.6</v>
      </c>
      <c r="S164" s="23">
        <v>11.7</v>
      </c>
      <c r="T164" s="23">
        <v>14.9</v>
      </c>
      <c r="U164" s="23">
        <v>17.9</v>
      </c>
      <c r="V164" s="23">
        <v>19</v>
      </c>
      <c r="W164" s="23">
        <v>18.8</v>
      </c>
      <c r="X164" s="23">
        <v>17.4</v>
      </c>
      <c r="Y164" s="23">
        <v>16</v>
      </c>
      <c r="Z164" s="23">
        <v>15.8</v>
      </c>
      <c r="AA164" s="23">
        <v>16.9</v>
      </c>
      <c r="AB164" s="23">
        <v>17.4</v>
      </c>
    </row>
    <row r="165" spans="1:28" ht="12.75">
      <c r="A165" s="45"/>
      <c r="B165" s="10"/>
      <c r="C165" s="11" t="s">
        <v>10</v>
      </c>
      <c r="D165" s="22"/>
      <c r="E165" s="22"/>
      <c r="F165" s="22"/>
      <c r="G165" s="22"/>
      <c r="H165" s="22"/>
      <c r="I165" s="22"/>
      <c r="J165" s="22"/>
      <c r="K165" s="22"/>
      <c r="L165" s="23"/>
      <c r="M165" s="23"/>
      <c r="N165" s="23"/>
      <c r="O165" s="23"/>
      <c r="P165" s="23"/>
      <c r="Q165" s="23"/>
      <c r="R165" s="23"/>
      <c r="S165" s="23"/>
      <c r="T165" s="23">
        <v>-0.2</v>
      </c>
      <c r="U165" s="23">
        <v>-0.2</v>
      </c>
      <c r="V165" s="23">
        <v>-0.2</v>
      </c>
      <c r="W165" s="23">
        <v>-0.3</v>
      </c>
      <c r="X165" s="23">
        <v>-0.5</v>
      </c>
      <c r="Y165" s="23">
        <v>-0.6</v>
      </c>
      <c r="Z165" s="23">
        <v>-0.8</v>
      </c>
      <c r="AA165" s="23">
        <v>-1</v>
      </c>
      <c r="AB165" s="23">
        <v>-0.9</v>
      </c>
    </row>
    <row r="166" spans="1:28" ht="12.75">
      <c r="A166" s="45"/>
      <c r="B166" s="10" t="s">
        <v>11</v>
      </c>
      <c r="C166" s="11"/>
      <c r="D166" s="22">
        <v>5.1</v>
      </c>
      <c r="E166" s="22">
        <v>5.6</v>
      </c>
      <c r="F166" s="22">
        <v>8.7</v>
      </c>
      <c r="G166" s="22">
        <v>5.9</v>
      </c>
      <c r="H166" s="22">
        <v>6.4</v>
      </c>
      <c r="I166" s="22">
        <v>4.2</v>
      </c>
      <c r="J166" s="22">
        <v>5.9</v>
      </c>
      <c r="K166" s="22">
        <v>3.4</v>
      </c>
      <c r="L166" s="23">
        <v>2.8</v>
      </c>
      <c r="M166" s="23">
        <v>3.3</v>
      </c>
      <c r="N166" s="23">
        <v>3</v>
      </c>
      <c r="O166" s="23">
        <v>2.3</v>
      </c>
      <c r="P166" s="23">
        <v>2.5</v>
      </c>
      <c r="Q166" s="23">
        <v>1.6</v>
      </c>
      <c r="R166" s="23">
        <v>1.6</v>
      </c>
      <c r="S166" s="23">
        <v>1.9</v>
      </c>
      <c r="T166" s="23">
        <v>1.7</v>
      </c>
      <c r="U166" s="23">
        <v>1.6</v>
      </c>
      <c r="V166" s="23">
        <v>1.2</v>
      </c>
      <c r="W166" s="23">
        <v>1.6</v>
      </c>
      <c r="X166" s="23">
        <v>1.7</v>
      </c>
      <c r="Y166" s="23">
        <v>1.9</v>
      </c>
      <c r="Z166" s="23">
        <v>2.2</v>
      </c>
      <c r="AA166" s="23">
        <v>1.9</v>
      </c>
      <c r="AB166" s="23">
        <v>2.5</v>
      </c>
    </row>
    <row r="167" spans="1:28" ht="12.75">
      <c r="A167" s="45"/>
      <c r="B167" s="10" t="s">
        <v>12</v>
      </c>
      <c r="C167" s="11"/>
      <c r="D167" s="22">
        <v>3.1</v>
      </c>
      <c r="E167" s="22">
        <v>3.9</v>
      </c>
      <c r="F167" s="22">
        <v>5.3</v>
      </c>
      <c r="G167" s="22">
        <v>2.6</v>
      </c>
      <c r="H167" s="22">
        <v>2.8</v>
      </c>
      <c r="I167" s="22">
        <v>1.6</v>
      </c>
      <c r="J167" s="22">
        <v>3.1</v>
      </c>
      <c r="K167" s="22">
        <v>1.9</v>
      </c>
      <c r="L167" s="23">
        <v>1.4</v>
      </c>
      <c r="M167" s="23">
        <v>1.4</v>
      </c>
      <c r="N167" s="23">
        <v>1.7</v>
      </c>
      <c r="O167" s="23">
        <v>1.2</v>
      </c>
      <c r="P167" s="23">
        <v>1.2</v>
      </c>
      <c r="Q167" s="23">
        <v>1.2</v>
      </c>
      <c r="R167" s="23">
        <v>1.2</v>
      </c>
      <c r="S167" s="23">
        <v>1.2</v>
      </c>
      <c r="T167" s="23">
        <v>0.9</v>
      </c>
      <c r="U167" s="23">
        <v>0.9</v>
      </c>
      <c r="V167" s="23">
        <v>0.6</v>
      </c>
      <c r="W167" s="23">
        <v>0.8</v>
      </c>
      <c r="X167" s="23">
        <v>0.8</v>
      </c>
      <c r="Y167" s="23">
        <v>0.8</v>
      </c>
      <c r="Z167" s="23">
        <v>1.4</v>
      </c>
      <c r="AA167" s="23">
        <v>1.4</v>
      </c>
      <c r="AB167" s="23">
        <v>2.2</v>
      </c>
    </row>
    <row r="168" spans="1:28" ht="12.75">
      <c r="A168" s="45"/>
      <c r="B168" s="10" t="s">
        <v>13</v>
      </c>
      <c r="C168" s="11"/>
      <c r="D168" s="22">
        <v>-0.6</v>
      </c>
      <c r="E168" s="22">
        <v>0.5</v>
      </c>
      <c r="F168" s="22">
        <v>0.5</v>
      </c>
      <c r="G168" s="22">
        <v>1.6</v>
      </c>
      <c r="H168" s="22">
        <v>3.4</v>
      </c>
      <c r="I168" s="22">
        <v>1.6</v>
      </c>
      <c r="J168" s="22">
        <v>0.9</v>
      </c>
      <c r="K168" s="22">
        <v>0.8</v>
      </c>
      <c r="L168" s="23">
        <v>0.6</v>
      </c>
      <c r="M168" s="23">
        <v>0.8</v>
      </c>
      <c r="N168" s="23">
        <v>0.9</v>
      </c>
      <c r="O168" s="23">
        <v>0.9</v>
      </c>
      <c r="P168" s="23">
        <v>0.9</v>
      </c>
      <c r="Q168" s="23">
        <v>0.9</v>
      </c>
      <c r="R168" s="23">
        <v>1.1</v>
      </c>
      <c r="S168" s="23">
        <v>0.8</v>
      </c>
      <c r="T168" s="23">
        <v>0.6</v>
      </c>
      <c r="U168" s="23">
        <v>0.5</v>
      </c>
      <c r="V168" s="23">
        <v>0.5</v>
      </c>
      <c r="W168" s="23">
        <v>0.9</v>
      </c>
      <c r="X168" s="23">
        <v>1.1</v>
      </c>
      <c r="Y168" s="23">
        <v>1.2</v>
      </c>
      <c r="Z168" s="23">
        <v>0.6</v>
      </c>
      <c r="AA168" s="23">
        <v>0.8</v>
      </c>
      <c r="AB168" s="23">
        <v>0.6</v>
      </c>
    </row>
    <row r="169" spans="1:28" ht="12.75">
      <c r="A169" s="45"/>
      <c r="B169" s="10" t="s">
        <v>38</v>
      </c>
      <c r="C169" s="11"/>
      <c r="D169" s="22"/>
      <c r="E169" s="22"/>
      <c r="F169" s="22"/>
      <c r="G169" s="22"/>
      <c r="H169" s="22"/>
      <c r="I169" s="22">
        <v>0</v>
      </c>
      <c r="J169" s="22">
        <v>0</v>
      </c>
      <c r="K169" s="22">
        <v>0.2</v>
      </c>
      <c r="L169" s="23">
        <v>1.4</v>
      </c>
      <c r="M169" s="23">
        <v>3.7</v>
      </c>
      <c r="N169" s="23">
        <v>2.8</v>
      </c>
      <c r="O169" s="23">
        <v>3.1</v>
      </c>
      <c r="P169" s="23">
        <v>2</v>
      </c>
      <c r="Q169" s="23">
        <v>1.7</v>
      </c>
      <c r="R169" s="23">
        <v>1.1</v>
      </c>
      <c r="S169" s="23">
        <v>1.2</v>
      </c>
      <c r="T169" s="23">
        <v>1.2</v>
      </c>
      <c r="U169" s="23">
        <v>1.1</v>
      </c>
      <c r="V169" s="23">
        <v>0.8</v>
      </c>
      <c r="W169" s="23">
        <v>1.4</v>
      </c>
      <c r="X169" s="23">
        <v>0.3</v>
      </c>
      <c r="Y169" s="23">
        <v>0.2</v>
      </c>
      <c r="Z169" s="23">
        <v>0.2</v>
      </c>
      <c r="AA169" s="23">
        <v>0.2</v>
      </c>
      <c r="AB169" s="23">
        <v>0.2</v>
      </c>
    </row>
    <row r="170" spans="1:28" ht="12.75">
      <c r="A170" s="45"/>
      <c r="B170" s="10" t="s">
        <v>16</v>
      </c>
      <c r="C170" s="11"/>
      <c r="D170" s="22">
        <v>4</v>
      </c>
      <c r="E170" s="22">
        <v>2.8</v>
      </c>
      <c r="F170" s="22">
        <v>6.1</v>
      </c>
      <c r="G170" s="22">
        <v>4.4</v>
      </c>
      <c r="H170" s="22">
        <v>5</v>
      </c>
      <c r="I170" s="22">
        <v>3.3</v>
      </c>
      <c r="J170" s="22">
        <v>3.6</v>
      </c>
      <c r="K170" s="22">
        <v>1.2</v>
      </c>
      <c r="L170" s="23">
        <v>1.4</v>
      </c>
      <c r="M170" s="23">
        <v>1.4</v>
      </c>
      <c r="N170" s="23">
        <v>1.6</v>
      </c>
      <c r="O170" s="23">
        <v>1.7</v>
      </c>
      <c r="P170" s="23">
        <v>1.4</v>
      </c>
      <c r="Q170" s="23">
        <v>2.2</v>
      </c>
      <c r="R170" s="23">
        <v>2.3</v>
      </c>
      <c r="S170" s="23">
        <v>2.5</v>
      </c>
      <c r="T170" s="23">
        <v>2.6</v>
      </c>
      <c r="U170" s="23">
        <v>2.6</v>
      </c>
      <c r="V170" s="23">
        <v>3.3</v>
      </c>
      <c r="W170" s="23">
        <v>3.1</v>
      </c>
      <c r="X170" s="23">
        <v>3.7</v>
      </c>
      <c r="Y170" s="23">
        <v>3.9</v>
      </c>
      <c r="Z170" s="23">
        <v>4.7</v>
      </c>
      <c r="AA170" s="23">
        <v>5</v>
      </c>
      <c r="AB170" s="23">
        <v>5.7</v>
      </c>
    </row>
    <row r="171" spans="1:28" ht="12.75">
      <c r="A171" s="45"/>
      <c r="B171" s="10" t="s">
        <v>17</v>
      </c>
      <c r="C171" s="11"/>
      <c r="D171" s="22">
        <v>0.6</v>
      </c>
      <c r="E171" s="22">
        <v>0</v>
      </c>
      <c r="F171" s="22">
        <v>0.6</v>
      </c>
      <c r="G171" s="22">
        <v>1.6</v>
      </c>
      <c r="H171" s="22">
        <v>-1.4</v>
      </c>
      <c r="I171" s="22">
        <v>-0.8</v>
      </c>
      <c r="J171" s="22">
        <v>2.2</v>
      </c>
      <c r="K171" s="22">
        <v>-0.3</v>
      </c>
      <c r="L171" s="23">
        <v>-0.3</v>
      </c>
      <c r="M171" s="23">
        <v>-0.8</v>
      </c>
      <c r="N171" s="23">
        <v>-0.6</v>
      </c>
      <c r="O171" s="23">
        <v>-0.2</v>
      </c>
      <c r="P171" s="23">
        <v>0.8</v>
      </c>
      <c r="Q171" s="23">
        <v>0.2</v>
      </c>
      <c r="R171" s="23">
        <v>0.3</v>
      </c>
      <c r="S171" s="23">
        <v>1.2</v>
      </c>
      <c r="T171" s="23">
        <v>0.9</v>
      </c>
      <c r="U171" s="23">
        <v>0.6</v>
      </c>
      <c r="V171" s="23">
        <v>0.8</v>
      </c>
      <c r="W171" s="23">
        <v>0.8</v>
      </c>
      <c r="X171" s="23">
        <v>0.5</v>
      </c>
      <c r="Y171" s="23">
        <v>0.5</v>
      </c>
      <c r="Z171" s="23">
        <v>0.5</v>
      </c>
      <c r="AA171" s="23">
        <v>0.5</v>
      </c>
      <c r="AB171" s="23">
        <v>0.5</v>
      </c>
    </row>
    <row r="172" spans="1:28" ht="12.75">
      <c r="A172" s="45"/>
      <c r="B172" s="10" t="s">
        <v>18</v>
      </c>
      <c r="C172" s="11"/>
      <c r="D172" s="22">
        <v>2.5</v>
      </c>
      <c r="E172" s="22">
        <v>2.5</v>
      </c>
      <c r="F172" s="22">
        <v>1.9</v>
      </c>
      <c r="G172" s="22">
        <v>1.1</v>
      </c>
      <c r="H172" s="22">
        <v>1.2</v>
      </c>
      <c r="I172" s="22">
        <v>2</v>
      </c>
      <c r="J172" s="22">
        <v>1.7</v>
      </c>
      <c r="K172" s="22">
        <v>2.5</v>
      </c>
      <c r="L172" s="23">
        <v>2.2</v>
      </c>
      <c r="M172" s="23">
        <v>1.6</v>
      </c>
      <c r="N172" s="23">
        <v>1.1</v>
      </c>
      <c r="O172" s="23">
        <v>1.7</v>
      </c>
      <c r="P172" s="23">
        <v>1.6</v>
      </c>
      <c r="Q172" s="23">
        <v>1.6</v>
      </c>
      <c r="R172" s="23">
        <v>1.4</v>
      </c>
      <c r="S172" s="23">
        <v>1.4</v>
      </c>
      <c r="T172" s="23">
        <v>1.6</v>
      </c>
      <c r="U172" s="23">
        <v>1.7</v>
      </c>
      <c r="V172" s="23">
        <v>1.9</v>
      </c>
      <c r="W172" s="23">
        <v>2</v>
      </c>
      <c r="X172" s="23">
        <v>2.3</v>
      </c>
      <c r="Y172" s="23">
        <v>2.3</v>
      </c>
      <c r="Z172" s="23">
        <v>2.6</v>
      </c>
      <c r="AA172" s="23">
        <v>2.6</v>
      </c>
      <c r="AB172" s="23">
        <v>2.8</v>
      </c>
    </row>
    <row r="173" spans="1:28" s="18" customFormat="1" ht="14.25" customHeight="1">
      <c r="A173" s="4"/>
      <c r="B173" s="32" t="s">
        <v>24</v>
      </c>
      <c r="C173" s="33"/>
      <c r="D173" s="36">
        <v>15.6</v>
      </c>
      <c r="E173" s="37">
        <v>15.9</v>
      </c>
      <c r="F173" s="37">
        <v>23.6</v>
      </c>
      <c r="G173" s="37">
        <v>17.7</v>
      </c>
      <c r="H173" s="37">
        <v>18.4</v>
      </c>
      <c r="I173" s="37">
        <v>12.8</v>
      </c>
      <c r="J173" s="37">
        <v>18</v>
      </c>
      <c r="K173" s="37">
        <v>10.3</v>
      </c>
      <c r="L173" s="38">
        <v>10.3</v>
      </c>
      <c r="M173" s="38">
        <v>12.4</v>
      </c>
      <c r="N173" s="38">
        <v>12.4</v>
      </c>
      <c r="O173" s="38">
        <v>14.6</v>
      </c>
      <c r="P173" s="38">
        <v>17.4</v>
      </c>
      <c r="Q173" s="38">
        <v>17</v>
      </c>
      <c r="R173" s="38">
        <v>18.7</v>
      </c>
      <c r="S173" s="38">
        <v>21.9</v>
      </c>
      <c r="T173" s="38">
        <v>24.4</v>
      </c>
      <c r="U173" s="38">
        <v>26.7</v>
      </c>
      <c r="V173" s="38">
        <v>27.8</v>
      </c>
      <c r="W173" s="38">
        <v>29.1</v>
      </c>
      <c r="X173" s="38">
        <v>27.4</v>
      </c>
      <c r="Y173" s="38">
        <v>26.1</v>
      </c>
      <c r="Z173" s="38">
        <v>27.2</v>
      </c>
      <c r="AA173" s="38">
        <v>28.3</v>
      </c>
      <c r="AB173" s="38">
        <v>31</v>
      </c>
    </row>
    <row r="174" spans="1:28" ht="12.75">
      <c r="A174" s="5"/>
      <c r="B174" s="10"/>
      <c r="C174" s="11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 customHeight="1">
      <c r="A175" s="45" t="s">
        <v>22</v>
      </c>
      <c r="B175" s="10" t="s">
        <v>8</v>
      </c>
      <c r="C175" s="11" t="s">
        <v>9</v>
      </c>
      <c r="D175" s="22">
        <v>1.9</v>
      </c>
      <c r="E175" s="22">
        <v>1.9</v>
      </c>
      <c r="F175" s="22">
        <v>2.5</v>
      </c>
      <c r="G175" s="22">
        <v>5.6</v>
      </c>
      <c r="H175" s="22">
        <v>6.2</v>
      </c>
      <c r="I175" s="22">
        <v>6.5</v>
      </c>
      <c r="J175" s="22">
        <v>5.9</v>
      </c>
      <c r="K175" s="22">
        <v>5.3</v>
      </c>
      <c r="L175" s="23">
        <v>5.3</v>
      </c>
      <c r="M175" s="23">
        <v>5.3</v>
      </c>
      <c r="N175" s="23">
        <v>6.5</v>
      </c>
      <c r="O175" s="23">
        <v>7.9</v>
      </c>
      <c r="P175" s="23">
        <v>9.6</v>
      </c>
      <c r="Q175" s="23">
        <v>10.3</v>
      </c>
      <c r="R175" s="23">
        <v>11.2</v>
      </c>
      <c r="S175" s="23">
        <v>12.4</v>
      </c>
      <c r="T175" s="23">
        <v>11.8</v>
      </c>
      <c r="U175" s="23">
        <v>10.9</v>
      </c>
      <c r="V175" s="23">
        <v>10</v>
      </c>
      <c r="W175" s="23">
        <v>9</v>
      </c>
      <c r="X175" s="23">
        <v>8.4</v>
      </c>
      <c r="Y175" s="23">
        <v>7.6</v>
      </c>
      <c r="Z175" s="23">
        <v>7.9</v>
      </c>
      <c r="AA175" s="23">
        <v>7.4</v>
      </c>
      <c r="AB175" s="23">
        <v>7.8</v>
      </c>
    </row>
    <row r="176" spans="1:28" ht="12.75">
      <c r="A176" s="45"/>
      <c r="B176" s="10"/>
      <c r="C176" s="11" t="s">
        <v>10</v>
      </c>
      <c r="D176" s="22"/>
      <c r="E176" s="22"/>
      <c r="F176" s="22"/>
      <c r="G176" s="22"/>
      <c r="H176" s="22"/>
      <c r="I176" s="22"/>
      <c r="J176" s="22"/>
      <c r="K176" s="22"/>
      <c r="L176" s="23"/>
      <c r="M176" s="23"/>
      <c r="N176" s="23"/>
      <c r="O176" s="23">
        <v>-0.2</v>
      </c>
      <c r="P176" s="23">
        <v>-0.5</v>
      </c>
      <c r="Q176" s="23">
        <v>-0.8</v>
      </c>
      <c r="R176" s="23">
        <v>-0.8</v>
      </c>
      <c r="S176" s="23">
        <v>-1.1</v>
      </c>
      <c r="T176" s="23">
        <v>-1.1</v>
      </c>
      <c r="U176" s="23">
        <v>-1.4</v>
      </c>
      <c r="V176" s="23">
        <v>-1.6</v>
      </c>
      <c r="W176" s="23">
        <v>-1.4</v>
      </c>
      <c r="X176" s="23">
        <v>-1.2</v>
      </c>
      <c r="Y176" s="23">
        <v>-1.6</v>
      </c>
      <c r="Z176" s="23">
        <v>-1.6</v>
      </c>
      <c r="AA176" s="23">
        <v>-1.7</v>
      </c>
      <c r="AB176" s="23">
        <v>-1.9</v>
      </c>
    </row>
    <row r="177" spans="1:28" ht="12.75">
      <c r="A177" s="45"/>
      <c r="B177" s="10" t="s">
        <v>11</v>
      </c>
      <c r="C177" s="11"/>
      <c r="D177" s="22">
        <v>0.9</v>
      </c>
      <c r="E177" s="22">
        <v>0.6</v>
      </c>
      <c r="F177" s="22">
        <v>0.3</v>
      </c>
      <c r="G177" s="22">
        <v>0.3</v>
      </c>
      <c r="H177" s="22">
        <v>0.3</v>
      </c>
      <c r="I177" s="22">
        <v>0.3</v>
      </c>
      <c r="J177" s="22">
        <v>0.3</v>
      </c>
      <c r="K177" s="22">
        <v>0.3</v>
      </c>
      <c r="L177" s="23">
        <v>0.3</v>
      </c>
      <c r="M177" s="23">
        <v>0.5</v>
      </c>
      <c r="N177" s="23">
        <v>0.5</v>
      </c>
      <c r="O177" s="23">
        <v>0.5</v>
      </c>
      <c r="P177" s="23">
        <v>0.5</v>
      </c>
      <c r="Q177" s="23">
        <v>0.5</v>
      </c>
      <c r="R177" s="23">
        <v>0.5</v>
      </c>
      <c r="S177" s="23">
        <v>0.8</v>
      </c>
      <c r="T177" s="23">
        <v>0.6</v>
      </c>
      <c r="U177" s="23">
        <v>0.6</v>
      </c>
      <c r="V177" s="23">
        <v>0.5</v>
      </c>
      <c r="W177" s="23">
        <v>0.5</v>
      </c>
      <c r="X177" s="23">
        <v>0.6</v>
      </c>
      <c r="Y177" s="23">
        <v>0.6</v>
      </c>
      <c r="Z177" s="23">
        <v>0.6</v>
      </c>
      <c r="AA177" s="23">
        <v>0.6</v>
      </c>
      <c r="AB177" s="23">
        <v>0.6</v>
      </c>
    </row>
    <row r="178" spans="1:28" ht="12.75">
      <c r="A178" s="45"/>
      <c r="B178" s="10" t="s">
        <v>12</v>
      </c>
      <c r="C178" s="11"/>
      <c r="D178" s="22">
        <v>1.6</v>
      </c>
      <c r="E178" s="22">
        <v>0.9</v>
      </c>
      <c r="F178" s="22">
        <v>0.5</v>
      </c>
      <c r="G178" s="22">
        <v>0.5</v>
      </c>
      <c r="H178" s="22">
        <v>0.5</v>
      </c>
      <c r="I178" s="22">
        <v>0.5</v>
      </c>
      <c r="J178" s="22">
        <v>0.5</v>
      </c>
      <c r="K178" s="22">
        <v>0.6</v>
      </c>
      <c r="L178" s="23">
        <v>0.6</v>
      </c>
      <c r="M178" s="23">
        <v>0.9</v>
      </c>
      <c r="N178" s="23">
        <v>1.2</v>
      </c>
      <c r="O178" s="23">
        <v>1.4</v>
      </c>
      <c r="P178" s="23">
        <v>1.4</v>
      </c>
      <c r="Q178" s="23">
        <v>1.4</v>
      </c>
      <c r="R178" s="23">
        <v>1.6</v>
      </c>
      <c r="S178" s="23">
        <v>1.6</v>
      </c>
      <c r="T178" s="23">
        <v>1.6</v>
      </c>
      <c r="U178" s="23">
        <v>1.6</v>
      </c>
      <c r="V178" s="23">
        <v>1.4</v>
      </c>
      <c r="W178" s="23">
        <v>1.4</v>
      </c>
      <c r="X178" s="23">
        <v>1.4</v>
      </c>
      <c r="Y178" s="23">
        <v>1.4</v>
      </c>
      <c r="Z178" s="23">
        <v>2</v>
      </c>
      <c r="AA178" s="23">
        <v>1.7</v>
      </c>
      <c r="AB178" s="23">
        <v>2.3</v>
      </c>
    </row>
    <row r="179" spans="1:28" ht="12.75">
      <c r="A179" s="45"/>
      <c r="B179" s="10" t="s">
        <v>13</v>
      </c>
      <c r="C179" s="11"/>
      <c r="D179" s="22">
        <v>1.6</v>
      </c>
      <c r="E179" s="22">
        <v>1.2</v>
      </c>
      <c r="F179" s="22">
        <v>0.9</v>
      </c>
      <c r="G179" s="22">
        <v>1.2</v>
      </c>
      <c r="H179" s="22">
        <v>1.2</v>
      </c>
      <c r="I179" s="22">
        <v>1.2</v>
      </c>
      <c r="J179" s="22">
        <v>1.6</v>
      </c>
      <c r="K179" s="22">
        <v>1.4</v>
      </c>
      <c r="L179" s="23">
        <v>1.9</v>
      </c>
      <c r="M179" s="23">
        <v>2.3</v>
      </c>
      <c r="N179" s="23">
        <v>1.9</v>
      </c>
      <c r="O179" s="23">
        <v>0.9</v>
      </c>
      <c r="P179" s="23">
        <v>1.4</v>
      </c>
      <c r="Q179" s="23">
        <v>1.4</v>
      </c>
      <c r="R179" s="23">
        <v>1.2</v>
      </c>
      <c r="S179" s="23">
        <v>1.6</v>
      </c>
      <c r="T179" s="23">
        <v>1.1</v>
      </c>
      <c r="U179" s="23">
        <v>0.6</v>
      </c>
      <c r="V179" s="23">
        <v>0.9</v>
      </c>
      <c r="W179" s="23">
        <v>2.5</v>
      </c>
      <c r="X179" s="23">
        <v>3.3</v>
      </c>
      <c r="Y179" s="23">
        <v>2.5</v>
      </c>
      <c r="Z179" s="23">
        <v>2.6</v>
      </c>
      <c r="AA179" s="23">
        <v>2.5</v>
      </c>
      <c r="AB179" s="23">
        <v>2</v>
      </c>
    </row>
    <row r="180" spans="1:28" ht="12.75">
      <c r="A180" s="45"/>
      <c r="B180" s="10" t="s">
        <v>38</v>
      </c>
      <c r="C180" s="11"/>
      <c r="D180" s="22"/>
      <c r="E180" s="22"/>
      <c r="F180" s="22"/>
      <c r="G180" s="22"/>
      <c r="H180" s="22"/>
      <c r="I180" s="22">
        <v>5</v>
      </c>
      <c r="J180" s="22">
        <v>6.1</v>
      </c>
      <c r="K180" s="22">
        <v>3.6</v>
      </c>
      <c r="L180" s="23">
        <v>2.2</v>
      </c>
      <c r="M180" s="23">
        <v>5.2</v>
      </c>
      <c r="N180" s="23">
        <v>6.4</v>
      </c>
      <c r="O180" s="23">
        <v>-2.8</v>
      </c>
      <c r="P180" s="23">
        <v>10.5</v>
      </c>
      <c r="Q180" s="23">
        <v>12.9</v>
      </c>
      <c r="R180" s="23">
        <v>2</v>
      </c>
      <c r="S180" s="23">
        <v>4.3</v>
      </c>
      <c r="T180" s="23">
        <v>9.5</v>
      </c>
      <c r="U180" s="23">
        <v>4.6</v>
      </c>
      <c r="V180" s="23">
        <v>7.3</v>
      </c>
      <c r="W180" s="23">
        <v>8.7</v>
      </c>
      <c r="X180" s="23">
        <v>9.5</v>
      </c>
      <c r="Y180" s="23">
        <v>4.8</v>
      </c>
      <c r="Z180" s="23">
        <v>2.7</v>
      </c>
      <c r="AA180" s="23">
        <v>4.1</v>
      </c>
      <c r="AB180" s="23">
        <v>3.4</v>
      </c>
    </row>
    <row r="181" spans="1:28" ht="12.75">
      <c r="A181" s="45"/>
      <c r="B181" s="10" t="s">
        <v>16</v>
      </c>
      <c r="C181" s="11"/>
      <c r="D181" s="22">
        <v>33</v>
      </c>
      <c r="E181" s="22">
        <v>26.1</v>
      </c>
      <c r="F181" s="22">
        <v>26.1</v>
      </c>
      <c r="G181" s="22">
        <v>26</v>
      </c>
      <c r="H181" s="22">
        <v>18.4</v>
      </c>
      <c r="I181" s="22">
        <v>13.7</v>
      </c>
      <c r="J181" s="22">
        <v>19.4</v>
      </c>
      <c r="K181" s="22">
        <v>19.3</v>
      </c>
      <c r="L181" s="23">
        <v>17.4</v>
      </c>
      <c r="M181" s="23">
        <v>19.4</v>
      </c>
      <c r="N181" s="23">
        <v>21</v>
      </c>
      <c r="O181" s="23">
        <v>23</v>
      </c>
      <c r="P181" s="23">
        <v>28</v>
      </c>
      <c r="Q181" s="23">
        <v>33</v>
      </c>
      <c r="R181" s="23">
        <v>35.8</v>
      </c>
      <c r="S181" s="23">
        <v>37</v>
      </c>
      <c r="T181" s="23">
        <v>39.2</v>
      </c>
      <c r="U181" s="23">
        <v>40.1</v>
      </c>
      <c r="V181" s="23">
        <v>42</v>
      </c>
      <c r="W181" s="23">
        <v>45.1</v>
      </c>
      <c r="X181" s="23">
        <v>46</v>
      </c>
      <c r="Y181" s="23">
        <v>46</v>
      </c>
      <c r="Z181" s="23">
        <v>43.3</v>
      </c>
      <c r="AA181" s="23">
        <v>40.1</v>
      </c>
      <c r="AB181" s="23">
        <v>41.1</v>
      </c>
    </row>
    <row r="182" spans="1:28" ht="12.75">
      <c r="A182" s="45"/>
      <c r="B182" s="10" t="s">
        <v>17</v>
      </c>
      <c r="C182" s="11"/>
      <c r="D182" s="22">
        <v>1.2</v>
      </c>
      <c r="E182" s="22">
        <v>1.1</v>
      </c>
      <c r="F182" s="22">
        <v>0.6</v>
      </c>
      <c r="G182" s="22">
        <v>0.5</v>
      </c>
      <c r="H182" s="22">
        <v>0.3</v>
      </c>
      <c r="I182" s="22">
        <v>0.5</v>
      </c>
      <c r="J182" s="22">
        <v>0.5</v>
      </c>
      <c r="K182" s="22">
        <v>0.5</v>
      </c>
      <c r="L182" s="23">
        <v>0.5</v>
      </c>
      <c r="M182" s="23">
        <v>0.6</v>
      </c>
      <c r="N182" s="23">
        <v>0.5</v>
      </c>
      <c r="O182" s="23">
        <v>0</v>
      </c>
      <c r="P182" s="23">
        <v>0</v>
      </c>
      <c r="Q182" s="23">
        <v>0</v>
      </c>
      <c r="R182" s="23">
        <v>0</v>
      </c>
      <c r="S182" s="23">
        <v>0.5</v>
      </c>
      <c r="T182" s="23">
        <v>0.5</v>
      </c>
      <c r="U182" s="23">
        <v>0.3</v>
      </c>
      <c r="V182" s="23">
        <v>0.3</v>
      </c>
      <c r="W182" s="23">
        <v>0.2</v>
      </c>
      <c r="X182" s="23">
        <v>0.2</v>
      </c>
      <c r="Y182" s="23">
        <v>0.2</v>
      </c>
      <c r="Z182" s="23">
        <v>0.2</v>
      </c>
      <c r="AA182" s="23">
        <v>0.2</v>
      </c>
      <c r="AB182" s="23">
        <v>0.2</v>
      </c>
    </row>
    <row r="183" spans="1:28" ht="12.75">
      <c r="A183" s="45"/>
      <c r="B183" s="10" t="s">
        <v>18</v>
      </c>
      <c r="C183" s="11"/>
      <c r="D183" s="22">
        <v>2.8</v>
      </c>
      <c r="E183" s="22">
        <v>3.9</v>
      </c>
      <c r="F183" s="22">
        <v>3.3</v>
      </c>
      <c r="G183" s="22">
        <v>2.3</v>
      </c>
      <c r="H183" s="22">
        <v>1.7</v>
      </c>
      <c r="I183" s="22">
        <v>1.6</v>
      </c>
      <c r="J183" s="22">
        <v>1.6</v>
      </c>
      <c r="K183" s="22">
        <v>1.7</v>
      </c>
      <c r="L183" s="23">
        <v>1.4</v>
      </c>
      <c r="M183" s="23">
        <v>1.2</v>
      </c>
      <c r="N183" s="23">
        <v>0.9</v>
      </c>
      <c r="O183" s="23">
        <v>0.6</v>
      </c>
      <c r="P183" s="23">
        <v>0.5</v>
      </c>
      <c r="Q183" s="23">
        <v>0.5</v>
      </c>
      <c r="R183" s="23">
        <v>0.5</v>
      </c>
      <c r="S183" s="23">
        <v>0.5</v>
      </c>
      <c r="T183" s="23">
        <v>0.6</v>
      </c>
      <c r="U183" s="23">
        <v>0.8</v>
      </c>
      <c r="V183" s="23">
        <v>0.6</v>
      </c>
      <c r="W183" s="23">
        <v>0.8</v>
      </c>
      <c r="X183" s="23">
        <v>0.8</v>
      </c>
      <c r="Y183" s="23">
        <v>0.8</v>
      </c>
      <c r="Z183" s="23">
        <v>0.9</v>
      </c>
      <c r="AA183" s="23">
        <v>0.9</v>
      </c>
      <c r="AB183" s="23">
        <v>1.1</v>
      </c>
    </row>
    <row r="184" spans="1:28" s="18" customFormat="1" ht="14.25" customHeight="1">
      <c r="A184" s="4"/>
      <c r="B184" s="32" t="s">
        <v>24</v>
      </c>
      <c r="C184" s="33"/>
      <c r="D184" s="36">
        <v>42.9</v>
      </c>
      <c r="E184" s="37">
        <v>35.8</v>
      </c>
      <c r="F184" s="37">
        <v>34.2</v>
      </c>
      <c r="G184" s="37">
        <v>36.4</v>
      </c>
      <c r="H184" s="37">
        <v>28.6</v>
      </c>
      <c r="I184" s="37">
        <v>29.2</v>
      </c>
      <c r="J184" s="37">
        <v>35.8</v>
      </c>
      <c r="K184" s="37">
        <v>32.7</v>
      </c>
      <c r="L184" s="38">
        <v>29.5</v>
      </c>
      <c r="M184" s="38">
        <v>35.5</v>
      </c>
      <c r="N184" s="38">
        <v>38.9</v>
      </c>
      <c r="O184" s="38">
        <v>31.4</v>
      </c>
      <c r="P184" s="38">
        <v>51.3</v>
      </c>
      <c r="Q184" s="38">
        <v>59.1</v>
      </c>
      <c r="R184" s="38">
        <v>51.9</v>
      </c>
      <c r="S184" s="38">
        <v>57.5</v>
      </c>
      <c r="T184" s="38">
        <v>63.8</v>
      </c>
      <c r="U184" s="38">
        <v>58.2</v>
      </c>
      <c r="V184" s="38">
        <v>61.4</v>
      </c>
      <c r="W184" s="38">
        <v>66.7</v>
      </c>
      <c r="X184" s="38">
        <v>68.9</v>
      </c>
      <c r="Y184" s="38">
        <v>62.4</v>
      </c>
      <c r="Z184" s="38">
        <v>58.6</v>
      </c>
      <c r="AA184" s="38">
        <v>55.8</v>
      </c>
      <c r="AB184" s="38">
        <v>56.6</v>
      </c>
    </row>
    <row r="185" spans="1:28" ht="12.75">
      <c r="A185" s="5"/>
      <c r="B185" s="10"/>
      <c r="C185" s="11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 customHeight="1">
      <c r="A186" s="45" t="s">
        <v>4</v>
      </c>
      <c r="B186" s="10" t="s">
        <v>8</v>
      </c>
      <c r="C186" s="11" t="s">
        <v>9</v>
      </c>
      <c r="D186" s="22">
        <v>8.6</v>
      </c>
      <c r="E186" s="22">
        <v>12.8</v>
      </c>
      <c r="F186" s="22">
        <v>11</v>
      </c>
      <c r="G186" s="22">
        <v>13.4</v>
      </c>
      <c r="H186" s="22">
        <v>20.8</v>
      </c>
      <c r="I186" s="22">
        <v>13.7</v>
      </c>
      <c r="J186" s="22">
        <v>13.4</v>
      </c>
      <c r="K186" s="22">
        <v>14.5</v>
      </c>
      <c r="L186" s="23">
        <v>14</v>
      </c>
      <c r="M186" s="23">
        <v>19.8</v>
      </c>
      <c r="N186" s="23">
        <v>21.8</v>
      </c>
      <c r="O186" s="23">
        <v>23.2</v>
      </c>
      <c r="P186" s="23">
        <v>21.5</v>
      </c>
      <c r="Q186" s="23">
        <v>21.5</v>
      </c>
      <c r="R186" s="23">
        <v>22.6</v>
      </c>
      <c r="S186" s="23">
        <v>21.5</v>
      </c>
      <c r="T186" s="23">
        <v>19.3</v>
      </c>
      <c r="U186" s="23">
        <v>16.3</v>
      </c>
      <c r="V186" s="23">
        <v>18.7</v>
      </c>
      <c r="W186" s="23">
        <v>24.6</v>
      </c>
      <c r="X186" s="23">
        <v>25.5</v>
      </c>
      <c r="Y186" s="23">
        <v>26.4</v>
      </c>
      <c r="Z186" s="23">
        <v>24.9</v>
      </c>
      <c r="AA186" s="23">
        <v>24.1</v>
      </c>
      <c r="AB186" s="23">
        <v>16.6</v>
      </c>
    </row>
    <row r="187" spans="1:28" ht="12.75">
      <c r="A187" s="45"/>
      <c r="B187" s="10"/>
      <c r="C187" s="11" t="s">
        <v>10</v>
      </c>
      <c r="D187" s="22"/>
      <c r="E187" s="22"/>
      <c r="F187" s="22"/>
      <c r="G187" s="22"/>
      <c r="H187" s="22"/>
      <c r="I187" s="22"/>
      <c r="J187" s="22"/>
      <c r="K187" s="22">
        <v>-0.3</v>
      </c>
      <c r="L187" s="23">
        <v>-0.9</v>
      </c>
      <c r="M187" s="23">
        <v>-1.4</v>
      </c>
      <c r="N187" s="23">
        <v>-2.2</v>
      </c>
      <c r="O187" s="23">
        <v>-2.6</v>
      </c>
      <c r="P187" s="23">
        <v>-3.1</v>
      </c>
      <c r="Q187" s="23">
        <v>-4.2</v>
      </c>
      <c r="R187" s="23">
        <v>-4.7</v>
      </c>
      <c r="S187" s="23">
        <v>-5.4</v>
      </c>
      <c r="T187" s="23">
        <v>-5.1</v>
      </c>
      <c r="U187" s="23">
        <v>-5.6</v>
      </c>
      <c r="V187" s="23">
        <v>-6.2</v>
      </c>
      <c r="W187" s="23">
        <v>-7.2</v>
      </c>
      <c r="X187" s="23">
        <v>-8.1</v>
      </c>
      <c r="Y187" s="23">
        <v>-8.6</v>
      </c>
      <c r="Z187" s="23">
        <v>-9</v>
      </c>
      <c r="AA187" s="23">
        <v>-9.6</v>
      </c>
      <c r="AB187" s="23">
        <v>-9.8</v>
      </c>
    </row>
    <row r="188" spans="1:28" ht="12.75">
      <c r="A188" s="45"/>
      <c r="B188" s="10" t="s">
        <v>11</v>
      </c>
      <c r="C188" s="11"/>
      <c r="D188" s="22">
        <v>4.7</v>
      </c>
      <c r="E188" s="22">
        <v>2.5</v>
      </c>
      <c r="F188" s="22">
        <v>2.8</v>
      </c>
      <c r="G188" s="22">
        <v>4.4</v>
      </c>
      <c r="H188" s="22">
        <v>4</v>
      </c>
      <c r="I188" s="22">
        <v>3.6</v>
      </c>
      <c r="J188" s="22">
        <v>1.6</v>
      </c>
      <c r="K188" s="22">
        <v>2.5</v>
      </c>
      <c r="L188" s="23">
        <v>3.1</v>
      </c>
      <c r="M188" s="23">
        <v>3.1</v>
      </c>
      <c r="N188" s="23">
        <v>2.3</v>
      </c>
      <c r="O188" s="23">
        <v>2</v>
      </c>
      <c r="P188" s="23">
        <v>1.7</v>
      </c>
      <c r="Q188" s="23">
        <v>1.7</v>
      </c>
      <c r="R188" s="23">
        <v>1.7</v>
      </c>
      <c r="S188" s="23">
        <v>1.6</v>
      </c>
      <c r="T188" s="23">
        <v>3.1</v>
      </c>
      <c r="U188" s="23">
        <v>2.8</v>
      </c>
      <c r="V188" s="23">
        <v>2.3</v>
      </c>
      <c r="W188" s="23">
        <v>2</v>
      </c>
      <c r="X188" s="23">
        <v>2.2</v>
      </c>
      <c r="Y188" s="23">
        <v>2.5</v>
      </c>
      <c r="Z188" s="23">
        <v>2.5</v>
      </c>
      <c r="AA188" s="23">
        <v>2.5</v>
      </c>
      <c r="AB188" s="23">
        <v>3</v>
      </c>
    </row>
    <row r="189" spans="1:28" ht="12.75">
      <c r="A189" s="45"/>
      <c r="B189" s="10" t="s">
        <v>12</v>
      </c>
      <c r="C189" s="11"/>
      <c r="D189" s="22">
        <v>2.3</v>
      </c>
      <c r="E189" s="22">
        <v>2.6</v>
      </c>
      <c r="F189" s="22">
        <v>3</v>
      </c>
      <c r="G189" s="22">
        <v>3.1</v>
      </c>
      <c r="H189" s="22">
        <v>4.2</v>
      </c>
      <c r="I189" s="22">
        <v>4.5</v>
      </c>
      <c r="J189" s="22">
        <v>2.2</v>
      </c>
      <c r="K189" s="22">
        <v>2.2</v>
      </c>
      <c r="L189" s="23">
        <v>2.8</v>
      </c>
      <c r="M189" s="23">
        <v>3</v>
      </c>
      <c r="N189" s="23">
        <v>2.5</v>
      </c>
      <c r="O189" s="23">
        <v>2</v>
      </c>
      <c r="P189" s="23">
        <v>2</v>
      </c>
      <c r="Q189" s="23">
        <v>2</v>
      </c>
      <c r="R189" s="23">
        <v>2.3</v>
      </c>
      <c r="S189" s="23">
        <v>2.5</v>
      </c>
      <c r="T189" s="23">
        <v>2</v>
      </c>
      <c r="U189" s="23">
        <v>1.7</v>
      </c>
      <c r="V189" s="23">
        <v>2</v>
      </c>
      <c r="W189" s="23">
        <v>2.3</v>
      </c>
      <c r="X189" s="23">
        <v>3.6</v>
      </c>
      <c r="Y189" s="23">
        <v>4</v>
      </c>
      <c r="Z189" s="23">
        <v>3.1</v>
      </c>
      <c r="AA189" s="23">
        <v>3.3</v>
      </c>
      <c r="AB189" s="23">
        <v>3.7</v>
      </c>
    </row>
    <row r="190" spans="1:28" ht="12.75">
      <c r="A190" s="45"/>
      <c r="B190" s="10" t="s">
        <v>13</v>
      </c>
      <c r="C190" s="11"/>
      <c r="D190" s="22">
        <v>1.1</v>
      </c>
      <c r="E190" s="22">
        <v>1.2</v>
      </c>
      <c r="F190" s="22">
        <v>2</v>
      </c>
      <c r="G190" s="22">
        <v>3.1</v>
      </c>
      <c r="H190" s="22">
        <v>3.1</v>
      </c>
      <c r="I190" s="22">
        <v>1.6</v>
      </c>
      <c r="J190" s="22">
        <v>0.6</v>
      </c>
      <c r="K190" s="22">
        <v>0.3</v>
      </c>
      <c r="L190" s="23">
        <v>0.5</v>
      </c>
      <c r="M190" s="23">
        <v>0.9</v>
      </c>
      <c r="N190" s="23">
        <v>1.2</v>
      </c>
      <c r="O190" s="23">
        <v>0.8</v>
      </c>
      <c r="P190" s="23">
        <v>0.8</v>
      </c>
      <c r="Q190" s="23">
        <v>0.8</v>
      </c>
      <c r="R190" s="23">
        <v>0.9</v>
      </c>
      <c r="S190" s="23">
        <v>0.8</v>
      </c>
      <c r="T190" s="23">
        <v>0.6</v>
      </c>
      <c r="U190" s="23">
        <v>0.5</v>
      </c>
      <c r="V190" s="23">
        <v>0.5</v>
      </c>
      <c r="W190" s="23">
        <v>0.6</v>
      </c>
      <c r="X190" s="23">
        <v>0.8</v>
      </c>
      <c r="Y190" s="23">
        <v>0.9</v>
      </c>
      <c r="Z190" s="23">
        <v>1.3996584833300674</v>
      </c>
      <c r="AA190" s="23">
        <v>0.6</v>
      </c>
      <c r="AB190" s="23">
        <v>0.8</v>
      </c>
    </row>
    <row r="191" spans="1:28" ht="12.75">
      <c r="A191" s="45"/>
      <c r="B191" s="10" t="s">
        <v>38</v>
      </c>
      <c r="C191" s="11"/>
      <c r="D191" s="22"/>
      <c r="E191" s="22"/>
      <c r="F191" s="22"/>
      <c r="G191" s="22"/>
      <c r="H191" s="22"/>
      <c r="I191" s="22">
        <v>0</v>
      </c>
      <c r="J191" s="22">
        <v>0</v>
      </c>
      <c r="K191" s="22">
        <v>1.2</v>
      </c>
      <c r="L191" s="23">
        <v>1.2</v>
      </c>
      <c r="M191" s="23">
        <v>0.9</v>
      </c>
      <c r="N191" s="23">
        <v>4</v>
      </c>
      <c r="O191" s="23">
        <v>9.3</v>
      </c>
      <c r="P191" s="23">
        <v>2.6</v>
      </c>
      <c r="Q191" s="23">
        <v>2.6</v>
      </c>
      <c r="R191" s="23">
        <v>1.6</v>
      </c>
      <c r="S191" s="23">
        <v>0.2</v>
      </c>
      <c r="T191" s="23">
        <v>1.2</v>
      </c>
      <c r="U191" s="23">
        <v>2</v>
      </c>
      <c r="V191" s="23">
        <v>1.2</v>
      </c>
      <c r="W191" s="23">
        <v>2</v>
      </c>
      <c r="X191" s="23">
        <v>0.8</v>
      </c>
      <c r="Y191" s="23">
        <v>2.3</v>
      </c>
      <c r="Z191" s="23">
        <v>4.5</v>
      </c>
      <c r="AA191" s="23">
        <v>5.4</v>
      </c>
      <c r="AB191" s="23">
        <v>1.9</v>
      </c>
    </row>
    <row r="192" spans="1:28" ht="12.75">
      <c r="A192" s="45"/>
      <c r="B192" s="10" t="s">
        <v>16</v>
      </c>
      <c r="C192" s="11"/>
      <c r="D192" s="22">
        <v>0.6</v>
      </c>
      <c r="E192" s="22">
        <v>0.6</v>
      </c>
      <c r="F192" s="22">
        <v>0.5</v>
      </c>
      <c r="G192" s="22">
        <v>0.6</v>
      </c>
      <c r="H192" s="22">
        <v>0.5</v>
      </c>
      <c r="I192" s="22">
        <v>0.5</v>
      </c>
      <c r="J192" s="22">
        <v>0.5</v>
      </c>
      <c r="K192" s="22">
        <v>0.5</v>
      </c>
      <c r="L192" s="23">
        <v>0.5</v>
      </c>
      <c r="M192" s="23">
        <v>0.5</v>
      </c>
      <c r="N192" s="23">
        <v>0.5</v>
      </c>
      <c r="O192" s="23">
        <v>0.5</v>
      </c>
      <c r="P192" s="23">
        <v>0.5</v>
      </c>
      <c r="Q192" s="23">
        <v>0.5</v>
      </c>
      <c r="R192" s="23">
        <v>0.6</v>
      </c>
      <c r="S192" s="23">
        <v>0.6</v>
      </c>
      <c r="T192" s="23">
        <v>0.6</v>
      </c>
      <c r="U192" s="23">
        <v>1.1</v>
      </c>
      <c r="V192" s="23">
        <v>1.4</v>
      </c>
      <c r="W192" s="23">
        <v>1.7</v>
      </c>
      <c r="X192" s="23">
        <v>2</v>
      </c>
      <c r="Y192" s="23">
        <v>2.8</v>
      </c>
      <c r="Z192" s="23">
        <v>5</v>
      </c>
      <c r="AA192" s="23">
        <v>8.4</v>
      </c>
      <c r="AB192" s="23">
        <v>10.3</v>
      </c>
    </row>
    <row r="193" spans="1:28" ht="12.75">
      <c r="A193" s="45"/>
      <c r="B193" s="10" t="s">
        <v>17</v>
      </c>
      <c r="C193" s="11"/>
      <c r="D193" s="22">
        <v>3.3</v>
      </c>
      <c r="E193" s="22">
        <v>1.7</v>
      </c>
      <c r="F193" s="22">
        <v>2.5</v>
      </c>
      <c r="G193" s="22">
        <v>3.3</v>
      </c>
      <c r="H193" s="22">
        <v>6.1</v>
      </c>
      <c r="I193" s="22">
        <v>4.4</v>
      </c>
      <c r="J193" s="22">
        <v>1.7</v>
      </c>
      <c r="K193" s="22">
        <v>0.6</v>
      </c>
      <c r="L193" s="23">
        <v>0.5</v>
      </c>
      <c r="M193" s="23">
        <v>0.5</v>
      </c>
      <c r="N193" s="23">
        <v>0.3</v>
      </c>
      <c r="O193" s="23">
        <v>0.3</v>
      </c>
      <c r="P193" s="23">
        <v>0.5</v>
      </c>
      <c r="Q193" s="23">
        <v>0.5</v>
      </c>
      <c r="R193" s="23">
        <v>1.2</v>
      </c>
      <c r="S193" s="23">
        <v>1.2</v>
      </c>
      <c r="T193" s="23">
        <v>1.6</v>
      </c>
      <c r="U193" s="23">
        <v>1.1</v>
      </c>
      <c r="V193" s="23">
        <v>1.2</v>
      </c>
      <c r="W193" s="23">
        <v>0.2</v>
      </c>
      <c r="X193" s="23">
        <v>1.2</v>
      </c>
      <c r="Y193" s="23">
        <v>1.9</v>
      </c>
      <c r="Z193" s="23">
        <v>1.5</v>
      </c>
      <c r="AA193" s="23">
        <v>1.2</v>
      </c>
      <c r="AB193" s="23">
        <v>1.2</v>
      </c>
    </row>
    <row r="194" spans="1:28" ht="12.75">
      <c r="A194" s="45"/>
      <c r="B194" s="10" t="s">
        <v>18</v>
      </c>
      <c r="C194" s="11"/>
      <c r="D194" s="22">
        <v>1.2</v>
      </c>
      <c r="E194" s="22">
        <v>1.6</v>
      </c>
      <c r="F194" s="22">
        <v>2.8</v>
      </c>
      <c r="G194" s="22">
        <v>2.3</v>
      </c>
      <c r="H194" s="22">
        <v>3</v>
      </c>
      <c r="I194" s="22">
        <v>2.3</v>
      </c>
      <c r="J194" s="22">
        <v>1.9</v>
      </c>
      <c r="K194" s="22">
        <v>0.6</v>
      </c>
      <c r="L194" s="23">
        <v>0.8</v>
      </c>
      <c r="M194" s="23">
        <v>1.1</v>
      </c>
      <c r="N194" s="23">
        <v>0.9</v>
      </c>
      <c r="O194" s="23">
        <v>1.6</v>
      </c>
      <c r="P194" s="23">
        <v>1.6</v>
      </c>
      <c r="Q194" s="23">
        <v>1.6</v>
      </c>
      <c r="R194" s="23">
        <v>1.6</v>
      </c>
      <c r="S194" s="23">
        <v>1.7</v>
      </c>
      <c r="T194" s="23">
        <v>2</v>
      </c>
      <c r="U194" s="23">
        <v>2</v>
      </c>
      <c r="V194" s="23">
        <v>2.5</v>
      </c>
      <c r="W194" s="23">
        <v>3</v>
      </c>
      <c r="X194" s="23">
        <v>3.6</v>
      </c>
      <c r="Y194" s="23">
        <v>4.4</v>
      </c>
      <c r="Z194" s="23">
        <v>5</v>
      </c>
      <c r="AA194" s="23">
        <v>5.287598714802477</v>
      </c>
      <c r="AB194" s="23">
        <v>5.9</v>
      </c>
    </row>
    <row r="195" spans="1:28" s="18" customFormat="1" ht="14.25" customHeight="1">
      <c r="A195" s="4"/>
      <c r="B195" s="32" t="s">
        <v>24</v>
      </c>
      <c r="C195" s="33"/>
      <c r="D195" s="36">
        <v>21.8</v>
      </c>
      <c r="E195" s="37">
        <v>23</v>
      </c>
      <c r="F195" s="37">
        <v>24.6</v>
      </c>
      <c r="G195" s="37">
        <v>29.9</v>
      </c>
      <c r="H195" s="37">
        <v>41.7</v>
      </c>
      <c r="I195" s="37">
        <v>30.5</v>
      </c>
      <c r="J195" s="37">
        <v>21.8</v>
      </c>
      <c r="K195" s="37">
        <v>22.1</v>
      </c>
      <c r="L195" s="38">
        <v>22.4</v>
      </c>
      <c r="M195" s="38">
        <v>28.3</v>
      </c>
      <c r="N195" s="38">
        <v>31.4</v>
      </c>
      <c r="O195" s="38">
        <v>37</v>
      </c>
      <c r="P195" s="38">
        <v>28</v>
      </c>
      <c r="Q195" s="38">
        <v>26.9</v>
      </c>
      <c r="R195" s="38">
        <v>27.8</v>
      </c>
      <c r="S195" s="38">
        <v>24.6</v>
      </c>
      <c r="T195" s="38">
        <v>25.3</v>
      </c>
      <c r="U195" s="38">
        <v>21.9</v>
      </c>
      <c r="V195" s="38">
        <v>23.6</v>
      </c>
      <c r="W195" s="38">
        <v>29.2</v>
      </c>
      <c r="X195" s="38">
        <v>31.6</v>
      </c>
      <c r="Y195" s="38">
        <v>36.7</v>
      </c>
      <c r="Z195" s="38">
        <v>38.89965848333007</v>
      </c>
      <c r="AA195" s="38">
        <v>41.18759871480248</v>
      </c>
      <c r="AB195" s="38">
        <v>33.6</v>
      </c>
    </row>
    <row r="196" spans="1:28" ht="12.75">
      <c r="A196" s="5"/>
      <c r="B196" s="10"/>
      <c r="C196" s="1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45" t="s">
        <v>46</v>
      </c>
      <c r="B197" s="10" t="s">
        <v>8</v>
      </c>
      <c r="C197" s="11" t="s">
        <v>9</v>
      </c>
      <c r="D197" s="22"/>
      <c r="E197" s="22"/>
      <c r="F197" s="22"/>
      <c r="G197" s="22"/>
      <c r="H197" s="22"/>
      <c r="I197" s="22"/>
      <c r="J197" s="22"/>
      <c r="K197" s="22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>
        <v>0</v>
      </c>
      <c r="AB197" s="23">
        <v>0.2</v>
      </c>
    </row>
    <row r="198" spans="1:28" ht="12.75">
      <c r="A198" s="45"/>
      <c r="B198" s="10"/>
      <c r="C198" s="11" t="s">
        <v>10</v>
      </c>
      <c r="D198" s="22"/>
      <c r="E198" s="22"/>
      <c r="F198" s="22"/>
      <c r="G198" s="22"/>
      <c r="H198" s="22"/>
      <c r="I198" s="22"/>
      <c r="J198" s="22"/>
      <c r="K198" s="22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>
        <v>0</v>
      </c>
      <c r="AB198" s="23">
        <v>0</v>
      </c>
    </row>
    <row r="199" spans="1:28" ht="12.75">
      <c r="A199" s="45"/>
      <c r="B199" s="10" t="s">
        <v>11</v>
      </c>
      <c r="C199" s="11"/>
      <c r="D199" s="22"/>
      <c r="E199" s="22"/>
      <c r="F199" s="22"/>
      <c r="G199" s="22"/>
      <c r="H199" s="22"/>
      <c r="I199" s="22"/>
      <c r="J199" s="22"/>
      <c r="K199" s="22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>
        <v>0.6</v>
      </c>
      <c r="AB199" s="23">
        <v>0.5</v>
      </c>
    </row>
    <row r="200" spans="1:28" ht="12.75">
      <c r="A200" s="45"/>
      <c r="B200" s="10" t="s">
        <v>12</v>
      </c>
      <c r="C200" s="11"/>
      <c r="D200" s="22"/>
      <c r="E200" s="22"/>
      <c r="F200" s="22"/>
      <c r="G200" s="22"/>
      <c r="H200" s="22"/>
      <c r="I200" s="22"/>
      <c r="J200" s="22"/>
      <c r="K200" s="22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>
        <v>0.6</v>
      </c>
      <c r="AB200" s="23">
        <v>0.6</v>
      </c>
    </row>
    <row r="201" spans="1:28" ht="12.75">
      <c r="A201" s="45"/>
      <c r="B201" s="10" t="s">
        <v>13</v>
      </c>
      <c r="C201" s="11"/>
      <c r="D201" s="22"/>
      <c r="E201" s="22"/>
      <c r="F201" s="22"/>
      <c r="G201" s="22"/>
      <c r="H201" s="22"/>
      <c r="I201" s="22"/>
      <c r="J201" s="22"/>
      <c r="K201" s="22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>
        <v>1</v>
      </c>
      <c r="AB201" s="23">
        <v>0.8</v>
      </c>
    </row>
    <row r="202" spans="1:28" ht="12.75">
      <c r="A202" s="45"/>
      <c r="B202" s="10" t="s">
        <v>38</v>
      </c>
      <c r="C202" s="11"/>
      <c r="D202" s="22"/>
      <c r="E202" s="22"/>
      <c r="F202" s="22"/>
      <c r="G202" s="22"/>
      <c r="H202" s="22"/>
      <c r="I202" s="22"/>
      <c r="J202" s="22"/>
      <c r="K202" s="22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>
        <v>0</v>
      </c>
      <c r="AB202" s="23">
        <v>0.2</v>
      </c>
    </row>
    <row r="203" spans="1:28" ht="12.75">
      <c r="A203" s="45"/>
      <c r="B203" s="10" t="s">
        <v>16</v>
      </c>
      <c r="C203" s="11"/>
      <c r="D203" s="22"/>
      <c r="E203" s="22"/>
      <c r="F203" s="22"/>
      <c r="G203" s="22"/>
      <c r="H203" s="22"/>
      <c r="I203" s="22"/>
      <c r="J203" s="22"/>
      <c r="K203" s="22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>
        <v>19.3</v>
      </c>
      <c r="AB203" s="23">
        <v>29.5</v>
      </c>
    </row>
    <row r="204" spans="1:28" ht="12.75">
      <c r="A204" s="45"/>
      <c r="B204" s="10" t="s">
        <v>17</v>
      </c>
      <c r="C204" s="11"/>
      <c r="D204" s="22"/>
      <c r="E204" s="22"/>
      <c r="F204" s="22"/>
      <c r="G204" s="22"/>
      <c r="H204" s="22"/>
      <c r="I204" s="22"/>
      <c r="J204" s="22"/>
      <c r="K204" s="22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>
        <v>0.4</v>
      </c>
      <c r="AB204" s="23">
        <v>0.3</v>
      </c>
    </row>
    <row r="205" spans="1:28" ht="12.75">
      <c r="A205" s="45"/>
      <c r="B205" s="10" t="s">
        <v>18</v>
      </c>
      <c r="C205" s="11"/>
      <c r="D205" s="22"/>
      <c r="E205" s="22"/>
      <c r="F205" s="22"/>
      <c r="G205" s="22"/>
      <c r="H205" s="22"/>
      <c r="I205" s="22"/>
      <c r="J205" s="22"/>
      <c r="K205" s="22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>
        <v>0.1</v>
      </c>
      <c r="AB205" s="23">
        <v>0.1</v>
      </c>
    </row>
    <row r="206" spans="1:28" s="18" customFormat="1" ht="14.25" customHeight="1">
      <c r="A206" s="4"/>
      <c r="B206" s="32"/>
      <c r="C206" s="33"/>
      <c r="D206" s="36"/>
      <c r="E206" s="37"/>
      <c r="F206" s="37"/>
      <c r="G206" s="37"/>
      <c r="H206" s="37"/>
      <c r="I206" s="37"/>
      <c r="J206" s="37"/>
      <c r="K206" s="37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>
        <v>22</v>
      </c>
      <c r="AB206" s="38">
        <v>32.2</v>
      </c>
    </row>
    <row r="207" spans="1:28" ht="12.75">
      <c r="A207" s="5"/>
      <c r="B207" s="10"/>
      <c r="C207" s="11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 customHeight="1">
      <c r="A208" s="45" t="s">
        <v>31</v>
      </c>
      <c r="B208" s="10" t="s">
        <v>8</v>
      </c>
      <c r="C208" s="11" t="s">
        <v>9</v>
      </c>
      <c r="D208" s="22"/>
      <c r="E208" s="22"/>
      <c r="F208" s="22"/>
      <c r="G208" s="22"/>
      <c r="H208" s="22"/>
      <c r="I208" s="22"/>
      <c r="J208" s="22"/>
      <c r="K208" s="22">
        <v>0</v>
      </c>
      <c r="L208" s="23">
        <v>0</v>
      </c>
      <c r="M208" s="23">
        <v>0</v>
      </c>
      <c r="N208" s="23">
        <v>0.2</v>
      </c>
      <c r="O208" s="23">
        <v>0.6</v>
      </c>
      <c r="P208" s="23">
        <v>0.9</v>
      </c>
      <c r="Q208" s="23">
        <v>1.6</v>
      </c>
      <c r="R208" s="23">
        <v>1.9</v>
      </c>
      <c r="S208" s="23">
        <v>2.2</v>
      </c>
      <c r="T208" s="23">
        <v>2.6</v>
      </c>
      <c r="U208" s="23">
        <v>3.1</v>
      </c>
      <c r="V208" s="23">
        <v>4.8</v>
      </c>
      <c r="W208" s="23">
        <v>5.8</v>
      </c>
      <c r="X208" s="23">
        <v>6.2</v>
      </c>
      <c r="Y208" s="23">
        <v>8.4</v>
      </c>
      <c r="Z208" s="23">
        <v>8.2</v>
      </c>
      <c r="AA208" s="23">
        <v>7.5</v>
      </c>
      <c r="AB208" s="23">
        <v>8</v>
      </c>
    </row>
    <row r="209" spans="1:28" ht="12.75">
      <c r="A209" s="45"/>
      <c r="B209" s="10"/>
      <c r="C209" s="11" t="s">
        <v>10</v>
      </c>
      <c r="D209" s="22"/>
      <c r="E209" s="22"/>
      <c r="F209" s="22"/>
      <c r="G209" s="22"/>
      <c r="H209" s="22"/>
      <c r="I209" s="22"/>
      <c r="J209" s="22"/>
      <c r="K209" s="22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>
        <v>-0.2</v>
      </c>
      <c r="X209" s="23">
        <v>-0.2</v>
      </c>
      <c r="Y209" s="23">
        <v>-0.2</v>
      </c>
      <c r="Z209" s="23">
        <v>-0.2</v>
      </c>
      <c r="AA209" s="23">
        <v>-0.3</v>
      </c>
      <c r="AB209" s="23">
        <v>-0.5</v>
      </c>
    </row>
    <row r="210" spans="1:28" ht="12.75">
      <c r="A210" s="45"/>
      <c r="B210" s="10" t="s">
        <v>11</v>
      </c>
      <c r="C210" s="11"/>
      <c r="D210" s="22"/>
      <c r="E210" s="22"/>
      <c r="F210" s="22"/>
      <c r="G210" s="22"/>
      <c r="H210" s="22"/>
      <c r="I210" s="22"/>
      <c r="J210" s="22"/>
      <c r="K210" s="22">
        <v>1.9</v>
      </c>
      <c r="L210" s="23">
        <v>1.4</v>
      </c>
      <c r="M210" s="23">
        <v>1.2</v>
      </c>
      <c r="N210" s="23">
        <v>1.2</v>
      </c>
      <c r="O210" s="23">
        <v>1.2</v>
      </c>
      <c r="P210" s="23">
        <v>1.4</v>
      </c>
      <c r="Q210" s="23">
        <v>1.2</v>
      </c>
      <c r="R210" s="23">
        <v>1.4</v>
      </c>
      <c r="S210" s="23">
        <v>2.5</v>
      </c>
      <c r="T210" s="23">
        <v>2</v>
      </c>
      <c r="U210" s="23">
        <v>1.7</v>
      </c>
      <c r="V210" s="23">
        <v>1.6</v>
      </c>
      <c r="W210" s="23">
        <v>1.9</v>
      </c>
      <c r="X210" s="23">
        <v>2.2</v>
      </c>
      <c r="Y210" s="23">
        <v>2.2</v>
      </c>
      <c r="Z210" s="23">
        <v>2</v>
      </c>
      <c r="AA210" s="23">
        <v>3.1</v>
      </c>
      <c r="AB210" s="23">
        <v>3.4</v>
      </c>
    </row>
    <row r="211" spans="1:28" ht="12.75">
      <c r="A211" s="45"/>
      <c r="B211" s="10" t="s">
        <v>12</v>
      </c>
      <c r="C211" s="11"/>
      <c r="D211" s="22"/>
      <c r="E211" s="22"/>
      <c r="F211" s="22"/>
      <c r="G211" s="22"/>
      <c r="H211" s="22"/>
      <c r="I211" s="22"/>
      <c r="J211" s="22"/>
      <c r="K211" s="22">
        <v>0.6</v>
      </c>
      <c r="L211" s="23">
        <v>0.6</v>
      </c>
      <c r="M211" s="23">
        <v>0.6</v>
      </c>
      <c r="N211" s="23">
        <v>0.8</v>
      </c>
      <c r="O211" s="23">
        <v>0.9</v>
      </c>
      <c r="P211" s="23">
        <v>0.9</v>
      </c>
      <c r="Q211" s="23">
        <v>1.1</v>
      </c>
      <c r="R211" s="23">
        <v>0.9</v>
      </c>
      <c r="S211" s="23">
        <v>1.1</v>
      </c>
      <c r="T211" s="23">
        <v>0.9</v>
      </c>
      <c r="U211" s="23">
        <v>0.9</v>
      </c>
      <c r="V211" s="23">
        <v>1.1</v>
      </c>
      <c r="W211" s="23">
        <v>1.2</v>
      </c>
      <c r="X211" s="23">
        <v>1.7</v>
      </c>
      <c r="Y211" s="23">
        <v>2.3</v>
      </c>
      <c r="Z211" s="23">
        <v>3</v>
      </c>
      <c r="AA211" s="23">
        <v>2.3</v>
      </c>
      <c r="AB211" s="23">
        <v>2.7</v>
      </c>
    </row>
    <row r="212" spans="1:28" ht="12.75">
      <c r="A212" s="45"/>
      <c r="B212" s="10" t="s">
        <v>13</v>
      </c>
      <c r="C212" s="11"/>
      <c r="D212" s="22"/>
      <c r="E212" s="22"/>
      <c r="F212" s="22"/>
      <c r="G212" s="22"/>
      <c r="H212" s="22"/>
      <c r="I212" s="22"/>
      <c r="J212" s="22"/>
      <c r="K212" s="22">
        <v>0.2</v>
      </c>
      <c r="L212" s="23">
        <v>0.3</v>
      </c>
      <c r="M212" s="23">
        <v>0.3</v>
      </c>
      <c r="N212" s="23">
        <v>0.3</v>
      </c>
      <c r="O212" s="23">
        <v>0.2</v>
      </c>
      <c r="P212" s="23">
        <v>0.6</v>
      </c>
      <c r="Q212" s="23">
        <v>0.9</v>
      </c>
      <c r="R212" s="23">
        <v>1.1</v>
      </c>
      <c r="S212" s="23">
        <v>1.1</v>
      </c>
      <c r="T212" s="23">
        <v>1.4</v>
      </c>
      <c r="U212" s="23">
        <v>0.9</v>
      </c>
      <c r="V212" s="23">
        <v>0.6</v>
      </c>
      <c r="W212" s="23">
        <v>0.9</v>
      </c>
      <c r="X212" s="23">
        <v>1.9</v>
      </c>
      <c r="Y212" s="23">
        <v>3.3</v>
      </c>
      <c r="Z212" s="23">
        <v>3.6</v>
      </c>
      <c r="AA212" s="23">
        <v>2</v>
      </c>
      <c r="AB212" s="23">
        <v>2</v>
      </c>
    </row>
    <row r="213" spans="1:28" ht="12.75">
      <c r="A213" s="45"/>
      <c r="B213" s="10" t="s">
        <v>38</v>
      </c>
      <c r="C213" s="11"/>
      <c r="D213" s="22"/>
      <c r="E213" s="22"/>
      <c r="F213" s="22"/>
      <c r="G213" s="22"/>
      <c r="H213" s="22"/>
      <c r="I213" s="22"/>
      <c r="J213" s="22"/>
      <c r="K213" s="22"/>
      <c r="L213" s="23"/>
      <c r="M213" s="23">
        <v>0.2</v>
      </c>
      <c r="N213" s="23">
        <v>0.2</v>
      </c>
      <c r="O213" s="23">
        <v>0.5</v>
      </c>
      <c r="P213" s="23">
        <v>0.2</v>
      </c>
      <c r="Q213" s="23">
        <v>2.3</v>
      </c>
      <c r="R213" s="23">
        <v>0.3</v>
      </c>
      <c r="S213" s="23">
        <v>0.5</v>
      </c>
      <c r="T213" s="23">
        <v>0.9</v>
      </c>
      <c r="U213" s="23">
        <v>0.2</v>
      </c>
      <c r="V213" s="23">
        <v>0.2</v>
      </c>
      <c r="W213" s="23">
        <v>0.2</v>
      </c>
      <c r="X213" s="23">
        <v>0.2</v>
      </c>
      <c r="Y213" s="23">
        <v>0.2</v>
      </c>
      <c r="Z213" s="23">
        <v>0.2</v>
      </c>
      <c r="AA213" s="23">
        <v>0.2</v>
      </c>
      <c r="AB213" s="23">
        <v>0</v>
      </c>
    </row>
    <row r="214" spans="1:28" ht="12.75">
      <c r="A214" s="45"/>
      <c r="B214" s="10" t="s">
        <v>16</v>
      </c>
      <c r="C214" s="11"/>
      <c r="D214" s="22"/>
      <c r="E214" s="22"/>
      <c r="F214" s="22"/>
      <c r="G214" s="22"/>
      <c r="H214" s="22"/>
      <c r="I214" s="22"/>
      <c r="J214" s="22"/>
      <c r="K214" s="22">
        <v>2.8</v>
      </c>
      <c r="L214" s="23">
        <v>3</v>
      </c>
      <c r="M214" s="23">
        <v>2.8</v>
      </c>
      <c r="N214" s="23">
        <v>2.2</v>
      </c>
      <c r="O214" s="23">
        <v>1.2</v>
      </c>
      <c r="P214" s="23">
        <v>0.9</v>
      </c>
      <c r="Q214" s="23">
        <v>1.1</v>
      </c>
      <c r="R214" s="23">
        <v>1.7</v>
      </c>
      <c r="S214" s="23">
        <v>2.3</v>
      </c>
      <c r="T214" s="23">
        <v>3.3</v>
      </c>
      <c r="U214" s="23">
        <v>3.1</v>
      </c>
      <c r="V214" s="23">
        <v>3.6</v>
      </c>
      <c r="W214" s="23">
        <v>4.2</v>
      </c>
      <c r="X214" s="23">
        <v>4.5</v>
      </c>
      <c r="Y214" s="23">
        <v>9.2</v>
      </c>
      <c r="Z214" s="23">
        <v>14.3</v>
      </c>
      <c r="AA214" s="23">
        <v>2.8</v>
      </c>
      <c r="AB214" s="23">
        <v>3</v>
      </c>
    </row>
    <row r="215" spans="1:28" ht="12.75">
      <c r="A215" s="45"/>
      <c r="B215" s="10" t="s">
        <v>17</v>
      </c>
      <c r="C215" s="11"/>
      <c r="D215" s="22"/>
      <c r="E215" s="22"/>
      <c r="F215" s="22"/>
      <c r="G215" s="22"/>
      <c r="H215" s="22"/>
      <c r="I215" s="22"/>
      <c r="J215" s="22"/>
      <c r="K215" s="22">
        <v>1.2</v>
      </c>
      <c r="L215" s="23">
        <v>0</v>
      </c>
      <c r="M215" s="23">
        <v>0.2</v>
      </c>
      <c r="N215" s="23">
        <v>0.3</v>
      </c>
      <c r="O215" s="23">
        <v>0.5</v>
      </c>
      <c r="P215" s="23">
        <v>0.5</v>
      </c>
      <c r="Q215" s="23">
        <v>0.9</v>
      </c>
      <c r="R215" s="23">
        <v>0.8</v>
      </c>
      <c r="S215" s="23">
        <v>1.4</v>
      </c>
      <c r="T215" s="23">
        <v>1.7</v>
      </c>
      <c r="U215" s="23">
        <v>1.7</v>
      </c>
      <c r="V215" s="23">
        <v>0.9</v>
      </c>
      <c r="W215" s="23">
        <v>1.7</v>
      </c>
      <c r="X215" s="23">
        <v>1.9</v>
      </c>
      <c r="Y215" s="23">
        <v>3.3</v>
      </c>
      <c r="Z215" s="23">
        <v>3.1</v>
      </c>
      <c r="AA215" s="23">
        <v>1.6</v>
      </c>
      <c r="AB215" s="23">
        <v>1.4</v>
      </c>
    </row>
    <row r="216" spans="1:28" ht="12.75">
      <c r="A216" s="45"/>
      <c r="B216" s="10" t="s">
        <v>18</v>
      </c>
      <c r="C216" s="11"/>
      <c r="D216" s="22"/>
      <c r="E216" s="22"/>
      <c r="F216" s="22"/>
      <c r="G216" s="22"/>
      <c r="H216" s="22"/>
      <c r="I216" s="22"/>
      <c r="J216" s="22"/>
      <c r="K216" s="22">
        <v>0.5</v>
      </c>
      <c r="L216" s="23">
        <v>0.3</v>
      </c>
      <c r="M216" s="23">
        <v>0.3</v>
      </c>
      <c r="N216" s="23">
        <v>0.2</v>
      </c>
      <c r="O216" s="23">
        <v>0.2</v>
      </c>
      <c r="P216" s="23">
        <v>0.2</v>
      </c>
      <c r="Q216" s="23">
        <v>0.2</v>
      </c>
      <c r="R216" s="23">
        <v>0.2</v>
      </c>
      <c r="S216" s="23">
        <v>0.2</v>
      </c>
      <c r="T216" s="23">
        <v>0.2</v>
      </c>
      <c r="U216" s="23">
        <v>0.2</v>
      </c>
      <c r="V216" s="23">
        <v>0.2</v>
      </c>
      <c r="W216" s="23">
        <v>0.2</v>
      </c>
      <c r="X216" s="23">
        <v>0.3</v>
      </c>
      <c r="Y216" s="23">
        <v>0.5</v>
      </c>
      <c r="Z216" s="23">
        <v>0.6</v>
      </c>
      <c r="AA216" s="23">
        <v>0.5</v>
      </c>
      <c r="AB216" s="23">
        <v>0.5</v>
      </c>
    </row>
    <row r="217" spans="1:28" s="18" customFormat="1" ht="14.25" customHeight="1">
      <c r="A217" s="4"/>
      <c r="B217" s="32" t="s">
        <v>24</v>
      </c>
      <c r="C217" s="33"/>
      <c r="D217" s="36"/>
      <c r="E217" s="37"/>
      <c r="F217" s="37"/>
      <c r="G217" s="37"/>
      <c r="H217" s="37"/>
      <c r="I217" s="37"/>
      <c r="J217" s="37"/>
      <c r="K217" s="37">
        <v>7.2</v>
      </c>
      <c r="L217" s="38">
        <v>5.6</v>
      </c>
      <c r="M217" s="38">
        <v>5.6</v>
      </c>
      <c r="N217" s="38">
        <v>5.3</v>
      </c>
      <c r="O217" s="38">
        <v>5.3</v>
      </c>
      <c r="P217" s="38">
        <v>5.6</v>
      </c>
      <c r="Q217" s="38">
        <v>9.3</v>
      </c>
      <c r="R217" s="38">
        <v>8.2</v>
      </c>
      <c r="S217" s="38">
        <v>11.2</v>
      </c>
      <c r="T217" s="38">
        <v>13.1</v>
      </c>
      <c r="U217" s="38">
        <v>11.8</v>
      </c>
      <c r="V217" s="38">
        <v>12.9</v>
      </c>
      <c r="W217" s="38">
        <v>15.9</v>
      </c>
      <c r="X217" s="38">
        <v>18.7</v>
      </c>
      <c r="Y217" s="38">
        <v>29.1</v>
      </c>
      <c r="Z217" s="38">
        <v>34.8</v>
      </c>
      <c r="AA217" s="38">
        <v>19.7</v>
      </c>
      <c r="AB217" s="38">
        <v>20.5</v>
      </c>
    </row>
    <row r="218" spans="1:28" ht="12.75">
      <c r="A218" s="5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2.75">
      <c r="A219" s="5"/>
      <c r="B219" s="25" t="s">
        <v>29</v>
      </c>
      <c r="C219" s="11" t="s">
        <v>27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24"/>
      <c r="Z219" s="24"/>
      <c r="AA219" s="24"/>
      <c r="AB219" s="24"/>
    </row>
    <row r="220" spans="1:28" ht="12.75">
      <c r="A220" s="5"/>
      <c r="B220" s="25" t="s">
        <v>28</v>
      </c>
      <c r="C220" s="11" t="s">
        <v>30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1"/>
      <c r="Z220" s="31"/>
      <c r="AA220" s="31"/>
      <c r="AB220" s="31"/>
    </row>
    <row r="221" spans="1:28" ht="12.75">
      <c r="A221" s="5"/>
      <c r="B221" s="25" t="s">
        <v>32</v>
      </c>
      <c r="C221" s="11" t="s">
        <v>49</v>
      </c>
      <c r="D221" s="29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1"/>
      <c r="Z221" s="31"/>
      <c r="AA221" s="31"/>
      <c r="AB221" s="31"/>
    </row>
    <row r="222" spans="1:28" ht="12.75">
      <c r="A222" s="5"/>
      <c r="B222" s="25"/>
      <c r="C222" s="11" t="s">
        <v>33</v>
      </c>
      <c r="D222" s="29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1"/>
      <c r="Z222" s="31"/>
      <c r="AA222" s="31"/>
      <c r="AB222" s="31"/>
    </row>
    <row r="223" spans="1:28" ht="12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</row>
    <row r="224" spans="1:28" ht="12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</row>
    <row r="225" spans="1:28" ht="12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</sheetData>
  <sheetProtection/>
  <mergeCells count="22">
    <mergeCell ref="A208:A216"/>
    <mergeCell ref="A12:A21"/>
    <mergeCell ref="A124:A133"/>
    <mergeCell ref="A72:A81"/>
    <mergeCell ref="A164:A172"/>
    <mergeCell ref="A6:A10"/>
    <mergeCell ref="A27:A32"/>
    <mergeCell ref="A186:A194"/>
    <mergeCell ref="A113:AB115"/>
    <mergeCell ref="A153:AB156"/>
    <mergeCell ref="A158:AB160"/>
    <mergeCell ref="A94:A103"/>
    <mergeCell ref="A223:AB225"/>
    <mergeCell ref="A44:AB46"/>
    <mergeCell ref="A1:AB3"/>
    <mergeCell ref="A197:A205"/>
    <mergeCell ref="A175:A183"/>
    <mergeCell ref="A49:A58"/>
    <mergeCell ref="A60:A70"/>
    <mergeCell ref="A139:A144"/>
    <mergeCell ref="A118:A122"/>
    <mergeCell ref="A83:A91"/>
  </mergeCells>
  <printOptions/>
  <pageMargins left="0.2" right="0.2" top="0.19" bottom="0.19" header="0.5" footer="0.5"/>
  <pageSetup fitToHeight="4" horizontalDpi="600" verticalDpi="600" orientation="landscape" paperSize="9" scale="56" r:id="rId2"/>
  <rowBreaks count="3" manualBreakCount="3">
    <brk id="42" max="27" man="1"/>
    <brk id="111" max="255" man="1"/>
    <brk id="1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Matthey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Garcia</dc:creator>
  <cp:keywords/>
  <dc:description/>
  <cp:lastModifiedBy>Raymond, Trevor</cp:lastModifiedBy>
  <cp:lastPrinted>2009-11-12T11:30:00Z</cp:lastPrinted>
  <dcterms:created xsi:type="dcterms:W3CDTF">2000-12-22T11:38:00Z</dcterms:created>
  <dcterms:modified xsi:type="dcterms:W3CDTF">2014-12-01T15:17:01Z</dcterms:modified>
  <cp:category/>
  <cp:version/>
  <cp:contentType/>
  <cp:contentStatus/>
</cp:coreProperties>
</file>